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57" i="1"/>
  <c r="D10"/>
  <c r="D28" l="1"/>
  <c r="D8"/>
  <c r="C29"/>
  <c r="B29"/>
  <c r="D27"/>
  <c r="D26"/>
  <c r="D25"/>
  <c r="D24"/>
  <c r="D23"/>
  <c r="D22"/>
  <c r="D21"/>
  <c r="D20"/>
  <c r="D19"/>
  <c r="D18"/>
  <c r="D17"/>
  <c r="D16"/>
  <c r="D15"/>
  <c r="D14"/>
  <c r="D13"/>
  <c r="D12"/>
  <c r="D11"/>
  <c r="D9"/>
  <c r="D7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35"/>
  <c r="D34"/>
  <c r="C58"/>
  <c r="B58"/>
  <c r="D58" l="1"/>
  <c r="D29"/>
</calcChain>
</file>

<file path=xl/sharedStrings.xml><?xml version="1.0" encoding="utf-8"?>
<sst xmlns="http://schemas.openxmlformats.org/spreadsheetml/2006/main" count="60" uniqueCount="37">
  <si>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</si>
  <si>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</si>
  <si>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</si>
  <si>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</si>
  <si>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</si>
  <si>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</si>
  <si>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</si>
  <si>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</si>
  <si>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«Центральная районная больница ЗАТО г. Североморск»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</si>
  <si>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</si>
  <si>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</si>
  <si>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</si>
  <si>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"Кандалакшская центральная районная больница"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</si>
  <si>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</si>
  <si>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</si>
  <si>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</si>
  <si>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</si>
  <si>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</si>
  <si>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</si>
  <si>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</si>
  <si>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</si>
  <si>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</si>
  <si>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</si>
  <si>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</si>
  <si>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</si>
  <si>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</si>
  <si>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</si>
  <si>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</si>
  <si>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</si>
  <si>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</si>
  <si>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</si>
  <si>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</si>
  <si>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</si>
  <si>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ГОБУЗ "Апатитскo-Кировская центральная районная больница"</t>
  </si>
  <si>
    <t>ГОБУЗ "Оленегорская центральная районная больница"</t>
  </si>
  <si>
    <t>за 1 полугодие 2025 года</t>
  </si>
  <si>
    <t>ГОАУЗ "Мурманский областной медицинский центр"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</si>
</sst>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26</v>
      </c>
      <c r="B1" s="12"/>
      <c r="C1" s="12"/>
      <c r="D1" s="12"/>
    </row>
    <row r="2" spans="1:4">
      <c r="A2" s="12" t="s">
        <v>35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32</v>
      </c>
      <c r="B4" s="12"/>
      <c r="C4" s="12"/>
      <c r="D4" s="12"/>
    </row>
    <row r="6" spans="1:4" ht="62.4">
      <c r="A6" s="1" t="s">
        <v>0</v>
      </c>
      <c r="B6" s="1" t="s">
        <v>27</v>
      </c>
      <c r="C6" s="1" t="s">
        <v>28</v>
      </c>
      <c r="D6" s="1" t="s">
        <v>25</v>
      </c>
    </row>
    <row r="7" spans="1:4" ht="31.2">
      <c r="A7" s="3" t="s">
        <v>29</v>
      </c>
      <c r="B7" s="6">
        <v>16987873792.379999</v>
      </c>
      <c r="C7" s="5">
        <v>9993426990.2399998</v>
      </c>
      <c r="D7" s="8">
        <f>C7*100/B7</f>
        <v>58.826826196004617</v>
      </c>
    </row>
    <row r="8" spans="1:4" ht="62.4">
      <c r="A8" s="3" t="s">
        <v>30</v>
      </c>
      <c r="B8" s="6">
        <v>121372296</v>
      </c>
      <c r="C8" s="5">
        <v>36542563.340000004</v>
      </c>
      <c r="D8" s="8">
        <f>C8*100/B8</f>
        <v>30.107829005723023</v>
      </c>
    </row>
    <row r="9" spans="1:4" ht="31.2">
      <c r="A9" s="3" t="s">
        <v>16</v>
      </c>
      <c r="B9" s="6">
        <v>1859470</v>
      </c>
      <c r="C9" s="5">
        <v>1019137.2</v>
      </c>
      <c r="D9" s="8">
        <f>C9*100/B9</f>
        <v>54.807939896852332</v>
      </c>
    </row>
    <row r="10" spans="1:4" ht="31.2">
      <c r="A10" s="3" t="s">
        <v>3</v>
      </c>
      <c r="B10" s="6">
        <v>932000</v>
      </c>
      <c r="C10" s="5">
        <v>549000</v>
      </c>
      <c r="D10" s="8">
        <f t="shared" ref="D10:D29" si="0">C10*100/B10</f>
        <v>58.905579399141629</v>
      </c>
    </row>
    <row r="11" spans="1:4" ht="31.2">
      <c r="A11" s="3" t="s">
        <v>15</v>
      </c>
      <c r="B11" s="6">
        <v>384000</v>
      </c>
      <c r="C11" s="5">
        <v>264000</v>
      </c>
      <c r="D11" s="8">
        <f t="shared" si="0"/>
        <v>68.75</v>
      </c>
    </row>
    <row r="12" spans="1:4" ht="31.2">
      <c r="A12" s="3" t="s">
        <v>4</v>
      </c>
      <c r="B12" s="6">
        <v>21877087.5</v>
      </c>
      <c r="C12" s="5">
        <v>13272082.5</v>
      </c>
      <c r="D12" s="8">
        <f t="shared" si="0"/>
        <v>60.666587817048317</v>
      </c>
    </row>
    <row r="13" spans="1:4" ht="31.2">
      <c r="A13" s="3" t="s">
        <v>7</v>
      </c>
      <c r="B13" s="6">
        <v>199200</v>
      </c>
      <c r="C13" s="5">
        <v>125000</v>
      </c>
      <c r="D13" s="8">
        <f t="shared" si="0"/>
        <v>62.751004016064257</v>
      </c>
    </row>
    <row r="14" spans="1:4" ht="31.2">
      <c r="A14" s="3" t="s">
        <v>6</v>
      </c>
      <c r="B14" s="6">
        <v>1176000</v>
      </c>
      <c r="C14" s="5">
        <v>614000</v>
      </c>
      <c r="D14" s="8">
        <f t="shared" si="0"/>
        <v>52.210884353741498</v>
      </c>
    </row>
    <row r="15" spans="1:4" ht="31.2">
      <c r="A15" s="3" t="s">
        <v>10</v>
      </c>
      <c r="B15" s="6">
        <v>1701000</v>
      </c>
      <c r="C15" s="5">
        <v>956850</v>
      </c>
      <c r="D15" s="8">
        <f t="shared" si="0"/>
        <v>56.252204585537918</v>
      </c>
    </row>
    <row r="16" spans="1:4" ht="31.2">
      <c r="A16" s="3" t="s">
        <v>9</v>
      </c>
      <c r="B16" s="6">
        <v>303000</v>
      </c>
      <c r="C16" s="5">
        <v>183000</v>
      </c>
      <c r="D16" s="8">
        <f t="shared" si="0"/>
        <v>60.396039603960396</v>
      </c>
    </row>
    <row r="17" spans="1:4" ht="31.2">
      <c r="A17" s="3" t="s">
        <v>5</v>
      </c>
      <c r="B17" s="6">
        <v>742000</v>
      </c>
      <c r="C17" s="5">
        <v>321000</v>
      </c>
      <c r="D17" s="8">
        <f t="shared" si="0"/>
        <v>43.261455525606472</v>
      </c>
    </row>
    <row r="18" spans="1:4" ht="31.2">
      <c r="A18" s="3" t="s">
        <v>8</v>
      </c>
      <c r="B18" s="6">
        <v>1380000</v>
      </c>
      <c r="C18" s="5">
        <v>606000</v>
      </c>
      <c r="D18" s="8">
        <f t="shared" si="0"/>
        <v>43.913043478260867</v>
      </c>
    </row>
    <row r="19" spans="1:4" ht="31.2">
      <c r="A19" s="3" t="s">
        <v>13</v>
      </c>
      <c r="B19" s="6">
        <v>3651150</v>
      </c>
      <c r="C19" s="5">
        <v>1786179</v>
      </c>
      <c r="D19" s="8">
        <f t="shared" si="0"/>
        <v>48.920997493940263</v>
      </c>
    </row>
    <row r="20" spans="1:4" ht="31.2">
      <c r="A20" s="3" t="s">
        <v>12</v>
      </c>
      <c r="B20" s="6">
        <v>1183144</v>
      </c>
      <c r="C20" s="5">
        <v>759000</v>
      </c>
      <c r="D20" s="8">
        <f t="shared" si="0"/>
        <v>64.151109247902198</v>
      </c>
    </row>
    <row r="21" spans="1:4" ht="31.2">
      <c r="A21" s="3" t="s">
        <v>33</v>
      </c>
      <c r="B21" s="6">
        <v>3977075</v>
      </c>
      <c r="C21" s="5">
        <v>1961640</v>
      </c>
      <c r="D21" s="8">
        <f t="shared" si="0"/>
        <v>49.32368637755134</v>
      </c>
    </row>
    <row r="22" spans="1:4" ht="31.2">
      <c r="A22" s="3" t="s">
        <v>14</v>
      </c>
      <c r="B22" s="6">
        <v>2023656.25</v>
      </c>
      <c r="C22" s="5">
        <v>1014816.25</v>
      </c>
      <c r="D22" s="8">
        <f t="shared" si="0"/>
        <v>50.147659712463515</v>
      </c>
    </row>
    <row r="23" spans="1:4" ht="31.2">
      <c r="A23" s="3" t="s">
        <v>21</v>
      </c>
      <c r="B23" s="6">
        <v>652000</v>
      </c>
      <c r="C23" s="5">
        <v>234000</v>
      </c>
      <c r="D23" s="8">
        <f t="shared" si="0"/>
        <v>35.889570552147241</v>
      </c>
    </row>
    <row r="24" spans="1:4" ht="31.2">
      <c r="A24" s="3" t="s">
        <v>2</v>
      </c>
      <c r="B24" s="6">
        <v>9752816</v>
      </c>
      <c r="C24" s="5">
        <v>4285550</v>
      </c>
      <c r="D24" s="8">
        <f t="shared" si="0"/>
        <v>43.941667719354079</v>
      </c>
    </row>
    <row r="25" spans="1:4" ht="31.2">
      <c r="A25" s="3" t="s">
        <v>36</v>
      </c>
      <c r="B25" s="6">
        <v>5214000</v>
      </c>
      <c r="C25" s="5">
        <v>2498000</v>
      </c>
      <c r="D25" s="8">
        <f t="shared" si="0"/>
        <v>47.909474491752974</v>
      </c>
    </row>
    <row r="26" spans="1:4" ht="31.2">
      <c r="A26" s="3" t="s">
        <v>34</v>
      </c>
      <c r="B26" s="6">
        <v>470000</v>
      </c>
      <c r="C26" s="5">
        <v>201000</v>
      </c>
      <c r="D26" s="8">
        <f t="shared" si="0"/>
        <v>42.765957446808514</v>
      </c>
    </row>
    <row r="27" spans="1:4" ht="31.2">
      <c r="A27" s="3" t="s">
        <v>11</v>
      </c>
      <c r="B27" s="6">
        <v>612000</v>
      </c>
      <c r="C27" s="5">
        <v>366000</v>
      </c>
      <c r="D27" s="8">
        <f t="shared" si="0"/>
        <v>59.803921568627452</v>
      </c>
    </row>
    <row r="28" spans="1:4" ht="31.2">
      <c r="A28" s="3" t="s">
        <v>17</v>
      </c>
      <c r="B28" s="6">
        <v>5988475</v>
      </c>
      <c r="C28" s="5">
        <v>3067425</v>
      </c>
      <c r="D28" s="8">
        <f t="shared" ref="D28" si="1">C28*100/B28</f>
        <v>51.222139192365333</v>
      </c>
    </row>
    <row r="29" spans="1:4">
      <c r="A29" s="4" t="s">
        <v>1</v>
      </c>
      <c r="B29" s="7">
        <f>SUM(B7:B28)</f>
        <v>17173324162.129999</v>
      </c>
      <c r="C29" s="7">
        <f>SUM(C7:C28)</f>
        <v>10064053233.530001</v>
      </c>
      <c r="D29" s="9">
        <f t="shared" si="0"/>
        <v>58.602825746007241</v>
      </c>
    </row>
    <row r="30" spans="1:4">
      <c r="A30" s="10"/>
      <c r="B30" s="10"/>
      <c r="C30" s="10"/>
      <c r="D30" s="10"/>
    </row>
    <row r="31" spans="1:4" ht="32.4" customHeight="1">
      <c r="A31" s="12" t="s">
        <v>31</v>
      </c>
      <c r="B31" s="12"/>
      <c r="C31" s="12"/>
      <c r="D31" s="12"/>
    </row>
    <row r="33" spans="1:4" ht="46.8">
      <c r="A33" s="1" t="s">
        <v>0</v>
      </c>
      <c r="B33" s="1" t="s">
        <v>19</v>
      </c>
      <c r="C33" s="1" t="s">
        <v>20</v>
      </c>
      <c r="D33" s="1" t="s">
        <v>25</v>
      </c>
    </row>
    <row r="34" spans="1:4" ht="31.2">
      <c r="A34" s="3" t="s">
        <v>2</v>
      </c>
      <c r="B34" s="6">
        <v>1826477640.03</v>
      </c>
      <c r="C34" s="11">
        <v>773195820.54999995</v>
      </c>
      <c r="D34" s="8">
        <f>C34*100/B34</f>
        <v>42.332619004156015</v>
      </c>
    </row>
    <row r="35" spans="1:4" ht="31.2">
      <c r="A35" s="3" t="s">
        <v>3</v>
      </c>
      <c r="B35" s="6">
        <v>1047365644.35</v>
      </c>
      <c r="C35" s="11">
        <v>501215651.13999999</v>
      </c>
      <c r="D35" s="8">
        <f>C35*100/B35</f>
        <v>47.854887530806565</v>
      </c>
    </row>
    <row r="36" spans="1:4" ht="31.2">
      <c r="A36" s="3" t="s">
        <v>4</v>
      </c>
      <c r="B36" s="6">
        <v>283845803.31</v>
      </c>
      <c r="C36" s="11">
        <v>118756211</v>
      </c>
      <c r="D36" s="8">
        <f t="shared" ref="D36:D58" si="2">C36*100/B36</f>
        <v>41.838283185854017</v>
      </c>
    </row>
    <row r="37" spans="1:4" ht="31.2">
      <c r="A37" s="3" t="s">
        <v>5</v>
      </c>
      <c r="B37" s="6">
        <v>318971797.49000001</v>
      </c>
      <c r="C37" s="11">
        <v>172222717.15000001</v>
      </c>
      <c r="D37" s="8">
        <f t="shared" si="2"/>
        <v>53.993086067554074</v>
      </c>
    </row>
    <row r="38" spans="1:4" ht="31.2">
      <c r="A38" s="3" t="s">
        <v>6</v>
      </c>
      <c r="B38" s="6">
        <v>61560538.649999999</v>
      </c>
      <c r="C38" s="11">
        <v>27989323.760000002</v>
      </c>
      <c r="D38" s="8">
        <f t="shared" si="2"/>
        <v>45.466339921312567</v>
      </c>
    </row>
    <row r="39" spans="1:4" ht="31.2">
      <c r="A39" s="3" t="s">
        <v>7</v>
      </c>
      <c r="B39" s="6">
        <v>252700118.83000001</v>
      </c>
      <c r="C39" s="11">
        <v>127747112.7</v>
      </c>
      <c r="D39" s="8">
        <f t="shared" si="2"/>
        <v>50.552850268321336</v>
      </c>
    </row>
    <row r="40" spans="1:4" ht="35.4" customHeight="1">
      <c r="A40" s="3" t="s">
        <v>36</v>
      </c>
      <c r="B40" s="6">
        <v>615027729.39999998</v>
      </c>
      <c r="C40" s="11">
        <v>302198035.79000002</v>
      </c>
      <c r="D40" s="8">
        <f t="shared" si="2"/>
        <v>49.135676546619145</v>
      </c>
    </row>
    <row r="41" spans="1:4" ht="31.2">
      <c r="A41" s="3" t="s">
        <v>21</v>
      </c>
      <c r="B41" s="6">
        <v>172376404.19</v>
      </c>
      <c r="C41" s="11">
        <v>88506309.180000007</v>
      </c>
      <c r="D41" s="8">
        <f t="shared" si="2"/>
        <v>51.344793735484174</v>
      </c>
    </row>
    <row r="42" spans="1:4" ht="62.4">
      <c r="A42" s="3" t="s">
        <v>22</v>
      </c>
      <c r="B42" s="6">
        <v>229305045.09999999</v>
      </c>
      <c r="C42" s="11">
        <v>102347763.16</v>
      </c>
      <c r="D42" s="8">
        <f t="shared" si="2"/>
        <v>44.633890682765447</v>
      </c>
    </row>
    <row r="43" spans="1:4" ht="62.4">
      <c r="A43" s="3" t="s">
        <v>23</v>
      </c>
      <c r="B43" s="6">
        <v>188150079.44</v>
      </c>
      <c r="C43" s="11">
        <v>89300279.569999993</v>
      </c>
      <c r="D43" s="8">
        <f t="shared" si="2"/>
        <v>47.46225982778676</v>
      </c>
    </row>
    <row r="44" spans="1:4" ht="46.8">
      <c r="A44" s="3" t="s">
        <v>24</v>
      </c>
      <c r="B44" s="6">
        <v>52946989</v>
      </c>
      <c r="C44" s="11">
        <v>27100064.140000001</v>
      </c>
      <c r="D44" s="8">
        <f t="shared" si="2"/>
        <v>51.183390504037916</v>
      </c>
    </row>
    <row r="45" spans="1:4" ht="31.2">
      <c r="A45" s="3" t="s">
        <v>8</v>
      </c>
      <c r="B45" s="6">
        <v>120019041.55</v>
      </c>
      <c r="C45" s="11">
        <v>74738572.200000003</v>
      </c>
      <c r="D45" s="8">
        <f t="shared" si="2"/>
        <v>62.272262163386692</v>
      </c>
    </row>
    <row r="46" spans="1:4" ht="34.799999999999997" customHeight="1">
      <c r="A46" s="3" t="s">
        <v>14</v>
      </c>
      <c r="B46" s="6">
        <v>262937153.06</v>
      </c>
      <c r="C46" s="11">
        <v>118770137.63</v>
      </c>
      <c r="D46" s="8">
        <f t="shared" si="2"/>
        <v>45.170542180053829</v>
      </c>
    </row>
    <row r="47" spans="1:4" ht="31.2">
      <c r="A47" s="3" t="s">
        <v>34</v>
      </c>
      <c r="B47" s="6">
        <v>93654940.530000001</v>
      </c>
      <c r="C47" s="11">
        <v>61666362.369999997</v>
      </c>
      <c r="D47" s="8">
        <f t="shared" si="2"/>
        <v>65.844217102723732</v>
      </c>
    </row>
    <row r="48" spans="1:4" ht="31.2">
      <c r="A48" s="3" t="s">
        <v>9</v>
      </c>
      <c r="B48" s="6">
        <v>50344899.039999999</v>
      </c>
      <c r="C48" s="11">
        <v>21215075.370000001</v>
      </c>
      <c r="D48" s="8">
        <f t="shared" si="2"/>
        <v>42.139473461142927</v>
      </c>
    </row>
    <row r="49" spans="1:4" ht="31.2">
      <c r="A49" s="3" t="s">
        <v>10</v>
      </c>
      <c r="B49" s="6">
        <v>257513479.90000001</v>
      </c>
      <c r="C49" s="11">
        <v>173659696.31999999</v>
      </c>
      <c r="D49" s="8">
        <f t="shared" si="2"/>
        <v>67.437128490297724</v>
      </c>
    </row>
    <row r="50" spans="1:4" ht="31.2">
      <c r="A50" s="3" t="s">
        <v>11</v>
      </c>
      <c r="B50" s="6">
        <v>162480667.80000001</v>
      </c>
      <c r="C50" s="11">
        <v>69608931.25</v>
      </c>
      <c r="D50" s="8">
        <f t="shared" si="2"/>
        <v>42.841362109418903</v>
      </c>
    </row>
    <row r="51" spans="1:4" ht="31.2">
      <c r="A51" s="3" t="s">
        <v>33</v>
      </c>
      <c r="B51" s="6">
        <v>237984007.61000001</v>
      </c>
      <c r="C51" s="11">
        <v>143256154.63</v>
      </c>
      <c r="D51" s="8">
        <f t="shared" si="2"/>
        <v>60.195706454680455</v>
      </c>
    </row>
    <row r="52" spans="1:4" ht="31.2">
      <c r="A52" s="3" t="s">
        <v>12</v>
      </c>
      <c r="B52" s="6">
        <v>303839713.86000001</v>
      </c>
      <c r="C52" s="11">
        <v>153617923</v>
      </c>
      <c r="D52" s="8">
        <f t="shared" si="2"/>
        <v>50.558869032763248</v>
      </c>
    </row>
    <row r="53" spans="1:4" ht="31.2">
      <c r="A53" s="3" t="s">
        <v>13</v>
      </c>
      <c r="B53" s="6">
        <v>198326763.03</v>
      </c>
      <c r="C53" s="11">
        <v>92046584.069999993</v>
      </c>
      <c r="D53" s="8">
        <f t="shared" si="2"/>
        <v>46.411579891553281</v>
      </c>
    </row>
    <row r="54" spans="1:4" ht="31.2">
      <c r="A54" s="3" t="s">
        <v>15</v>
      </c>
      <c r="B54" s="6">
        <v>287918024.14999998</v>
      </c>
      <c r="C54" s="11">
        <v>117205720.8</v>
      </c>
      <c r="D54" s="8">
        <f t="shared" si="2"/>
        <v>40.708017897114345</v>
      </c>
    </row>
    <row r="55" spans="1:4" ht="31.2">
      <c r="A55" s="3" t="s">
        <v>16</v>
      </c>
      <c r="B55" s="6">
        <v>54631673.159999996</v>
      </c>
      <c r="C55" s="11">
        <v>28664981.149999999</v>
      </c>
      <c r="D55" s="8">
        <f t="shared" si="2"/>
        <v>52.469528191180885</v>
      </c>
    </row>
    <row r="56" spans="1:4" ht="31.2">
      <c r="A56" s="3" t="s">
        <v>17</v>
      </c>
      <c r="B56" s="6">
        <v>383986019.99000001</v>
      </c>
      <c r="C56" s="11">
        <v>149105891.91999999</v>
      </c>
      <c r="D56" s="8">
        <f t="shared" si="2"/>
        <v>38.831073048931074</v>
      </c>
    </row>
    <row r="57" spans="1:4" ht="22.8" customHeight="1">
      <c r="A57" s="3" t="s">
        <v>18</v>
      </c>
      <c r="B57" s="6">
        <v>8486493</v>
      </c>
      <c r="C57" s="11">
        <v>3233096.86</v>
      </c>
      <c r="D57" s="8">
        <f t="shared" ref="D57" si="3">C57*100/B57</f>
        <v>38.096971976527875</v>
      </c>
    </row>
    <row r="58" spans="1:4">
      <c r="A58" s="4" t="s">
        <v>1</v>
      </c>
      <c r="B58" s="7">
        <f>SUM(B34:B57)</f>
        <v>7470850666.4699984</v>
      </c>
      <c r="C58" s="7">
        <f>SUM(C34:C57)</f>
        <v>3537368415.710001</v>
      </c>
      <c r="D58" s="9">
        <f t="shared" si="2"/>
        <v>47.348937539149333</v>
      </c>
    </row>
  </sheetData>
  <mergeCells count="4">
    <mergeCell ref="A1:D1"/>
    <mergeCell ref="A2:D2"/>
    <mergeCell ref="A31:D31"/>
    <mergeCell ref="A4:D4"/>
  </mergeCells>
  <pageMargins left="0.78740157480314965" right="0" top="0.59055118110236227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2025-07-21T06:57:40Z</cp:lastPrinted>
  <dcterms:created xsi:type="dcterms:W3CDTF">2021-06-18T09:04:02Z</dcterms:created>
  <dcterms:modified xsi:type="dcterms:W3CDTF">2025-07-21T06:57:44Z</dcterms:modified>
</cp:coreProperties>
</file>