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4" i="1"/>
  <c r="D12"/>
  <c r="D36" l="1"/>
  <c r="D8"/>
  <c r="D9"/>
  <c r="C38"/>
  <c r="B38"/>
  <c r="D3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5"/>
  <c r="D44"/>
  <c r="D43"/>
  <c r="C76"/>
  <c r="B76"/>
  <c r="D76" l="1"/>
  <c r="D38"/>
</calcChain>
</file>

<file path=xl/sharedStrings.xml><?xml version="1.0" encoding="utf-8"?>
<sst xmlns="http://schemas.openxmlformats.org/spreadsheetml/2006/main" count="78" uniqueCount="47">
  <si>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</si>
  <si>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</si>
  <si>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</si>
  <si>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</si>
  <si>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</si>
  <si>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</si>
  <si>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</si>
  <si>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</si>
  <si>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</si>
  <si>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</si>
  <si>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</si>
  <si>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</si>
  <si>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</si>
  <si>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</si>
  <si>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</si>
  <si>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</si>
  <si>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</si>
  <si>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</si>
  <si>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</si>
  <si>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</si>
  <si>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</si>
  <si>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</si>
  <si>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</si>
  <si>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</si>
  <si>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</si>
  <si>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</si>
  <si>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</si>
  <si>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</si>
  <si>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</si>
  <si>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</si>
  <si>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</si>
  <si>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</si>
  <si>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</si>
  <si>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</si>
  <si>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</si>
  <si>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</si>
  <si>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</si>
  <si>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</si>
  <si>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</si>
  <si>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</si>
  <si>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</si>
  <si>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</si>
  <si>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</si>
  <si>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ГОАУЗ "Мурманская областная межрайонная стоматологическая поликлиника"</t>
  </si>
  <si>
    <t>ГОБУЗ "Апатитскo-Кировская центральная районная больница"</t>
  </si>
  <si>
    <t>ГОБУЗ "Оленегорская центральная районная больница"</t>
  </si>
  <si>
    <t>за 9 месяцев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</si>
</sst>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34</v>
      </c>
      <c r="B1" s="12"/>
      <c r="C1" s="12"/>
      <c r="D1" s="12"/>
    </row>
    <row r="2" spans="1:4">
      <c r="A2" s="12" t="s">
        <v>46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41</v>
      </c>
      <c r="B4" s="12"/>
      <c r="C4" s="12"/>
      <c r="D4" s="12"/>
    </row>
    <row r="6" spans="1:4" ht="62.4">
      <c r="A6" s="1" t="s">
        <v>0</v>
      </c>
      <c r="B6" s="1" t="s">
        <v>35</v>
      </c>
      <c r="C6" s="1" t="s">
        <v>36</v>
      </c>
      <c r="D6" s="1" t="s">
        <v>33</v>
      </c>
    </row>
    <row r="7" spans="1:4" ht="31.2">
      <c r="A7" s="3" t="s">
        <v>37</v>
      </c>
      <c r="B7" s="6">
        <v>18565642009.360001</v>
      </c>
      <c r="C7" s="5">
        <v>13711359553.610001</v>
      </c>
      <c r="D7" s="8">
        <f>C7*100/B7</f>
        <v>73.85340914522277</v>
      </c>
    </row>
    <row r="8" spans="1:4" ht="62.4">
      <c r="A8" s="3" t="s">
        <v>38</v>
      </c>
      <c r="B8" s="6">
        <v>180276410.30000001</v>
      </c>
      <c r="C8" s="5">
        <v>153262262.62</v>
      </c>
      <c r="D8" s="8">
        <f>C8*100/B8</f>
        <v>85.015151103216738</v>
      </c>
    </row>
    <row r="9" spans="1:4" ht="24.6" customHeight="1">
      <c r="A9" s="3" t="s">
        <v>23</v>
      </c>
      <c r="B9" s="6">
        <v>1971600</v>
      </c>
      <c r="C9" s="5">
        <v>1358620</v>
      </c>
      <c r="D9" s="8">
        <f>C9*100/B9</f>
        <v>68.909515114627709</v>
      </c>
    </row>
    <row r="10" spans="1:4" ht="31.2">
      <c r="A10" s="3" t="s">
        <v>21</v>
      </c>
      <c r="B10" s="6">
        <v>762283.62</v>
      </c>
      <c r="C10" s="5">
        <v>453283.62</v>
      </c>
      <c r="D10" s="8">
        <f>C10*100/B10</f>
        <v>59.463906623101778</v>
      </c>
    </row>
    <row r="11" spans="1:4" ht="31.2">
      <c r="A11" s="3" t="s">
        <v>39</v>
      </c>
      <c r="B11" s="6">
        <v>1738793.4</v>
      </c>
      <c r="C11" s="5">
        <v>1288386.3999999999</v>
      </c>
      <c r="D11" s="8">
        <f t="shared" ref="D11:D38" si="0">C11*100/B11</f>
        <v>74.09657754624557</v>
      </c>
    </row>
    <row r="12" spans="1:4" ht="31.2">
      <c r="A12" s="3" t="s">
        <v>3</v>
      </c>
      <c r="B12" s="6">
        <v>413000</v>
      </c>
      <c r="C12" s="5">
        <v>317000</v>
      </c>
      <c r="D12" s="8">
        <f t="shared" si="0"/>
        <v>76.755447941888619</v>
      </c>
    </row>
    <row r="13" spans="1:4" ht="31.2">
      <c r="A13" s="3" t="s">
        <v>17</v>
      </c>
      <c r="B13" s="6">
        <v>157000</v>
      </c>
      <c r="C13" s="5">
        <v>93000</v>
      </c>
      <c r="D13" s="8">
        <f t="shared" si="0"/>
        <v>59.235668789808919</v>
      </c>
    </row>
    <row r="14" spans="1:4" ht="31.2">
      <c r="A14" s="3" t="s">
        <v>20</v>
      </c>
      <c r="B14" s="6">
        <v>712000</v>
      </c>
      <c r="C14" s="5">
        <v>575000</v>
      </c>
      <c r="D14" s="8">
        <f t="shared" si="0"/>
        <v>80.758426966292134</v>
      </c>
    </row>
    <row r="15" spans="1:4" ht="31.2">
      <c r="A15" s="3" t="s">
        <v>4</v>
      </c>
      <c r="B15" s="6">
        <v>22864643</v>
      </c>
      <c r="C15" s="5">
        <v>15388000.5</v>
      </c>
      <c r="D15" s="8">
        <f t="shared" si="0"/>
        <v>67.300418816948067</v>
      </c>
    </row>
    <row r="16" spans="1:4" ht="31.2">
      <c r="A16" s="3" t="s">
        <v>7</v>
      </c>
      <c r="B16" s="6">
        <v>171960</v>
      </c>
      <c r="C16" s="5">
        <v>108760</v>
      </c>
      <c r="D16" s="8">
        <f t="shared" si="0"/>
        <v>63.247266806234009</v>
      </c>
    </row>
    <row r="17" spans="1:4" ht="31.2">
      <c r="A17" s="3" t="s">
        <v>6</v>
      </c>
      <c r="B17" s="6">
        <v>493000</v>
      </c>
      <c r="C17" s="5">
        <v>346000</v>
      </c>
      <c r="D17" s="8">
        <f t="shared" si="0"/>
        <v>70.182555780933058</v>
      </c>
    </row>
    <row r="18" spans="1:4" ht="31.2">
      <c r="A18" s="3" t="s">
        <v>11</v>
      </c>
      <c r="B18" s="6">
        <v>1878900</v>
      </c>
      <c r="C18" s="5">
        <v>1545600</v>
      </c>
      <c r="D18" s="8">
        <f t="shared" si="0"/>
        <v>82.260897333546225</v>
      </c>
    </row>
    <row r="19" spans="1:4" ht="31.2">
      <c r="A19" s="3" t="s">
        <v>10</v>
      </c>
      <c r="B19" s="6">
        <v>254000</v>
      </c>
      <c r="C19" s="5">
        <v>155000</v>
      </c>
      <c r="D19" s="8">
        <f t="shared" si="0"/>
        <v>61.023622047244096</v>
      </c>
    </row>
    <row r="20" spans="1:4" ht="31.2">
      <c r="A20" s="3" t="s">
        <v>5</v>
      </c>
      <c r="B20" s="6">
        <v>423000</v>
      </c>
      <c r="C20" s="5">
        <v>189000</v>
      </c>
      <c r="D20" s="8">
        <f t="shared" si="0"/>
        <v>44.680851063829785</v>
      </c>
    </row>
    <row r="21" spans="1:4" ht="31.2">
      <c r="A21" s="3" t="s">
        <v>9</v>
      </c>
      <c r="B21" s="6">
        <v>936524</v>
      </c>
      <c r="C21" s="5">
        <v>729524</v>
      </c>
      <c r="D21" s="8">
        <f t="shared" si="0"/>
        <v>77.896989292319262</v>
      </c>
    </row>
    <row r="22" spans="1:4" ht="31.2">
      <c r="A22" s="3" t="s">
        <v>19</v>
      </c>
      <c r="B22" s="6">
        <v>945691.6</v>
      </c>
      <c r="C22" s="5">
        <v>736551.6</v>
      </c>
      <c r="D22" s="8">
        <f t="shared" si="0"/>
        <v>77.884967995909022</v>
      </c>
    </row>
    <row r="23" spans="1:4" ht="31.2">
      <c r="A23" s="3" t="s">
        <v>15</v>
      </c>
      <c r="B23" s="6">
        <v>1368648.4</v>
      </c>
      <c r="C23" s="5">
        <v>761548.4</v>
      </c>
      <c r="D23" s="8">
        <f t="shared" si="0"/>
        <v>55.642369508487356</v>
      </c>
    </row>
    <row r="24" spans="1:4" ht="31.2">
      <c r="A24" s="3" t="s">
        <v>13</v>
      </c>
      <c r="B24" s="6">
        <v>1776559.02</v>
      </c>
      <c r="C24" s="5">
        <v>910263.02</v>
      </c>
      <c r="D24" s="8">
        <f t="shared" si="0"/>
        <v>51.237420752843889</v>
      </c>
    </row>
    <row r="25" spans="1:4" ht="31.2">
      <c r="A25" s="3" t="s">
        <v>42</v>
      </c>
      <c r="B25" s="6">
        <v>234754</v>
      </c>
      <c r="C25" s="5">
        <v>162754</v>
      </c>
      <c r="D25" s="8">
        <f t="shared" si="0"/>
        <v>69.329596087819596</v>
      </c>
    </row>
    <row r="26" spans="1:4" ht="31.2">
      <c r="A26" s="3" t="s">
        <v>44</v>
      </c>
      <c r="B26" s="6">
        <v>3679163.69</v>
      </c>
      <c r="C26" s="5">
        <v>3164351.29</v>
      </c>
      <c r="D26" s="8">
        <f t="shared" si="0"/>
        <v>86.007352665518397</v>
      </c>
    </row>
    <row r="27" spans="1:4" ht="31.2">
      <c r="A27" s="3" t="s">
        <v>18</v>
      </c>
      <c r="B27" s="6">
        <v>660000</v>
      </c>
      <c r="C27" s="5">
        <v>498000</v>
      </c>
      <c r="D27" s="8">
        <f t="shared" si="0"/>
        <v>75.454545454545453</v>
      </c>
    </row>
    <row r="28" spans="1:4" ht="31.2">
      <c r="A28" s="3" t="s">
        <v>16</v>
      </c>
      <c r="B28" s="6">
        <v>3011073.45</v>
      </c>
      <c r="C28" s="5">
        <v>1817950.95</v>
      </c>
      <c r="D28" s="8">
        <f t="shared" si="0"/>
        <v>60.375509936497892</v>
      </c>
    </row>
    <row r="29" spans="1:4" ht="31.2">
      <c r="A29" s="3" t="s">
        <v>29</v>
      </c>
      <c r="B29" s="6">
        <v>430000</v>
      </c>
      <c r="C29" s="5">
        <v>278000</v>
      </c>
      <c r="D29" s="8">
        <f t="shared" si="0"/>
        <v>64.651162790697668</v>
      </c>
    </row>
    <row r="30" spans="1:4" ht="31.2">
      <c r="A30" s="3" t="s">
        <v>2</v>
      </c>
      <c r="B30" s="6">
        <v>7857535</v>
      </c>
      <c r="C30" s="5">
        <v>5665535</v>
      </c>
      <c r="D30" s="8">
        <f t="shared" si="0"/>
        <v>72.103210485222149</v>
      </c>
    </row>
    <row r="31" spans="1:4" ht="31.2">
      <c r="A31" s="3" t="s">
        <v>8</v>
      </c>
      <c r="B31" s="6">
        <v>430000</v>
      </c>
      <c r="C31" s="5">
        <v>285000</v>
      </c>
      <c r="D31" s="8">
        <f t="shared" si="0"/>
        <v>66.279069767441854</v>
      </c>
    </row>
    <row r="32" spans="1:4" ht="31.2">
      <c r="A32" s="3" t="s">
        <v>14</v>
      </c>
      <c r="B32" s="6">
        <v>504000</v>
      </c>
      <c r="C32" s="5">
        <v>279000</v>
      </c>
      <c r="D32" s="8">
        <f t="shared" si="0"/>
        <v>55.357142857142854</v>
      </c>
    </row>
    <row r="33" spans="1:4" ht="46.8">
      <c r="A33" s="3" t="s">
        <v>28</v>
      </c>
      <c r="B33" s="6">
        <v>372897.4</v>
      </c>
      <c r="C33" s="5">
        <v>324897.40000000002</v>
      </c>
      <c r="D33" s="8">
        <f t="shared" si="0"/>
        <v>87.127826581788995</v>
      </c>
    </row>
    <row r="34" spans="1:4" ht="31.2">
      <c r="A34" s="3" t="s">
        <v>45</v>
      </c>
      <c r="B34" s="6">
        <v>410783.2</v>
      </c>
      <c r="C34" s="5">
        <v>293783.2</v>
      </c>
      <c r="D34" s="8">
        <f t="shared" si="0"/>
        <v>71.517822539967554</v>
      </c>
    </row>
    <row r="35" spans="1:4" ht="31.2">
      <c r="A35" s="3" t="s">
        <v>12</v>
      </c>
      <c r="B35" s="6">
        <v>483000</v>
      </c>
      <c r="C35" s="5">
        <v>168000</v>
      </c>
      <c r="D35" s="8">
        <f t="shared" si="0"/>
        <v>34.782608695652172</v>
      </c>
    </row>
    <row r="36" spans="1:4" ht="31.2">
      <c r="A36" s="3" t="s">
        <v>24</v>
      </c>
      <c r="B36" s="6">
        <v>5704099.7999999998</v>
      </c>
      <c r="C36" s="5">
        <v>4513209.8</v>
      </c>
      <c r="D36" s="8">
        <f t="shared" ref="D36" si="1">C36*100/B36</f>
        <v>79.122209607903429</v>
      </c>
    </row>
    <row r="37" spans="1:4" ht="31.2">
      <c r="A37" s="3" t="s">
        <v>43</v>
      </c>
      <c r="B37" s="6">
        <v>620570.30000000005</v>
      </c>
      <c r="C37" s="5">
        <v>455570.3</v>
      </c>
      <c r="D37" s="8">
        <f t="shared" si="0"/>
        <v>73.411553856186799</v>
      </c>
    </row>
    <row r="38" spans="1:4">
      <c r="A38" s="4" t="s">
        <v>1</v>
      </c>
      <c r="B38" s="7">
        <f>SUM(B7:B37)</f>
        <v>18807183899.540001</v>
      </c>
      <c r="C38" s="7">
        <f>SUM(C7:C37)</f>
        <v>13907483405.710003</v>
      </c>
      <c r="D38" s="9">
        <f t="shared" si="0"/>
        <v>73.947718488838518</v>
      </c>
    </row>
    <row r="39" spans="1:4">
      <c r="A39" s="10"/>
      <c r="B39" s="10"/>
      <c r="C39" s="10"/>
      <c r="D39" s="10"/>
    </row>
    <row r="40" spans="1:4" ht="32.4" customHeight="1">
      <c r="A40" s="12" t="s">
        <v>40</v>
      </c>
      <c r="B40" s="12"/>
      <c r="C40" s="12"/>
      <c r="D40" s="12"/>
    </row>
    <row r="42" spans="1:4" ht="46.8">
      <c r="A42" s="1" t="s">
        <v>0</v>
      </c>
      <c r="B42" s="1" t="s">
        <v>26</v>
      </c>
      <c r="C42" s="1" t="s">
        <v>27</v>
      </c>
      <c r="D42" s="1" t="s">
        <v>33</v>
      </c>
    </row>
    <row r="43" spans="1:4" ht="31.2">
      <c r="A43" s="3" t="s">
        <v>2</v>
      </c>
      <c r="B43" s="6">
        <v>1793987788.1300001</v>
      </c>
      <c r="C43" s="11">
        <v>1124531238.22</v>
      </c>
      <c r="D43" s="8">
        <f>C43*100/B43</f>
        <v>62.683327370482168</v>
      </c>
    </row>
    <row r="44" spans="1:4" ht="31.2">
      <c r="A44" s="3" t="s">
        <v>3</v>
      </c>
      <c r="B44" s="6">
        <v>770142858.65999997</v>
      </c>
      <c r="C44" s="11">
        <v>516220273.37</v>
      </c>
      <c r="D44" s="8">
        <f>C44*100/B44</f>
        <v>67.029157975728126</v>
      </c>
    </row>
    <row r="45" spans="1:4" ht="31.2">
      <c r="A45" s="3" t="s">
        <v>4</v>
      </c>
      <c r="B45" s="6">
        <v>279184290.69999999</v>
      </c>
      <c r="C45" s="11">
        <v>192275627.87</v>
      </c>
      <c r="D45" s="8">
        <f t="shared" ref="D45:D76" si="2">C45*100/B45</f>
        <v>68.870503919796661</v>
      </c>
    </row>
    <row r="46" spans="1:4" ht="31.2">
      <c r="A46" s="3" t="s">
        <v>5</v>
      </c>
      <c r="B46" s="6">
        <v>330440589.06999999</v>
      </c>
      <c r="C46" s="11">
        <v>243422473.63</v>
      </c>
      <c r="D46" s="8">
        <f t="shared" si="2"/>
        <v>73.666033072720907</v>
      </c>
    </row>
    <row r="47" spans="1:4" ht="31.2">
      <c r="A47" s="3" t="s">
        <v>6</v>
      </c>
      <c r="B47" s="6">
        <v>425128558.91000003</v>
      </c>
      <c r="C47" s="11">
        <v>127824411.02</v>
      </c>
      <c r="D47" s="8">
        <f t="shared" si="2"/>
        <v>30.067236919517445</v>
      </c>
    </row>
    <row r="48" spans="1:4" ht="31.2">
      <c r="A48" s="3" t="s">
        <v>7</v>
      </c>
      <c r="B48" s="6">
        <v>265118150.02000001</v>
      </c>
      <c r="C48" s="11">
        <v>183477280.16</v>
      </c>
      <c r="D48" s="8">
        <f t="shared" si="2"/>
        <v>69.205854124343745</v>
      </c>
    </row>
    <row r="49" spans="1:4" ht="31.2">
      <c r="A49" s="3" t="s">
        <v>8</v>
      </c>
      <c r="B49" s="6">
        <v>323006937.08999997</v>
      </c>
      <c r="C49" s="11">
        <v>230787789.50999999</v>
      </c>
      <c r="D49" s="8">
        <f t="shared" si="2"/>
        <v>71.449793490254109</v>
      </c>
    </row>
    <row r="50" spans="1:4" ht="31.2">
      <c r="A50" s="3" t="s">
        <v>42</v>
      </c>
      <c r="B50" s="6">
        <v>33186232.02</v>
      </c>
      <c r="C50" s="11">
        <v>19552217.579999998</v>
      </c>
      <c r="D50" s="8">
        <f t="shared" si="2"/>
        <v>58.916654256550331</v>
      </c>
    </row>
    <row r="51" spans="1:4" ht="48" customHeight="1">
      <c r="A51" s="3" t="s">
        <v>28</v>
      </c>
      <c r="B51" s="6">
        <v>403895828.94</v>
      </c>
      <c r="C51" s="11">
        <v>331815623.44999999</v>
      </c>
      <c r="D51" s="8">
        <f t="shared" si="2"/>
        <v>82.153763340619264</v>
      </c>
    </row>
    <row r="52" spans="1:4" ht="31.2">
      <c r="A52" s="3" t="s">
        <v>29</v>
      </c>
      <c r="B52" s="6">
        <v>179025103.03</v>
      </c>
      <c r="C52" s="11">
        <v>131305791.92</v>
      </c>
      <c r="D52" s="8">
        <f t="shared" si="2"/>
        <v>73.344905098586381</v>
      </c>
    </row>
    <row r="53" spans="1:4" ht="62.4">
      <c r="A53" s="3" t="s">
        <v>30</v>
      </c>
      <c r="B53" s="6">
        <v>250930376.56</v>
      </c>
      <c r="C53" s="11">
        <v>168660541.46000001</v>
      </c>
      <c r="D53" s="8">
        <f t="shared" si="2"/>
        <v>67.21407896969842</v>
      </c>
    </row>
    <row r="54" spans="1:4" ht="62.4">
      <c r="A54" s="3" t="s">
        <v>31</v>
      </c>
      <c r="B54" s="6">
        <v>203018053.22999999</v>
      </c>
      <c r="C54" s="11">
        <v>133284573.84</v>
      </c>
      <c r="D54" s="8">
        <f t="shared" si="2"/>
        <v>65.651586999014981</v>
      </c>
    </row>
    <row r="55" spans="1:4" ht="46.8">
      <c r="A55" s="3" t="s">
        <v>32</v>
      </c>
      <c r="B55" s="6">
        <v>54145153.439999998</v>
      </c>
      <c r="C55" s="11">
        <v>37004686.719999999</v>
      </c>
      <c r="D55" s="8">
        <f t="shared" si="2"/>
        <v>68.343488510021672</v>
      </c>
    </row>
    <row r="56" spans="1:4" ht="31.2">
      <c r="A56" s="3" t="s">
        <v>9</v>
      </c>
      <c r="B56" s="6">
        <v>161226568.03</v>
      </c>
      <c r="C56" s="11">
        <v>129885258.48</v>
      </c>
      <c r="D56" s="8">
        <f t="shared" si="2"/>
        <v>80.560704148854541</v>
      </c>
    </row>
    <row r="57" spans="1:4" ht="34.799999999999997" customHeight="1">
      <c r="A57" s="3" t="s">
        <v>16</v>
      </c>
      <c r="B57" s="6">
        <v>237814444.31999999</v>
      </c>
      <c r="C57" s="11">
        <v>177430726.03999999</v>
      </c>
      <c r="D57" s="8">
        <f t="shared" si="2"/>
        <v>74.608893731135836</v>
      </c>
    </row>
    <row r="58" spans="1:4" ht="31.2">
      <c r="A58" s="3" t="s">
        <v>45</v>
      </c>
      <c r="B58" s="6">
        <v>136049694.37</v>
      </c>
      <c r="C58" s="11">
        <v>109983121.37</v>
      </c>
      <c r="D58" s="8">
        <f t="shared" si="2"/>
        <v>80.840403118356519</v>
      </c>
    </row>
    <row r="59" spans="1:4" ht="31.2">
      <c r="A59" s="3" t="s">
        <v>10</v>
      </c>
      <c r="B59" s="6">
        <v>50846644.75</v>
      </c>
      <c r="C59" s="11">
        <v>34645304.380000003</v>
      </c>
      <c r="D59" s="8">
        <f t="shared" si="2"/>
        <v>68.136854556170107</v>
      </c>
    </row>
    <row r="60" spans="1:4" ht="31.2">
      <c r="A60" s="3" t="s">
        <v>11</v>
      </c>
      <c r="B60" s="6">
        <v>316828422.69</v>
      </c>
      <c r="C60" s="11">
        <v>270331246.5</v>
      </c>
      <c r="D60" s="8">
        <f t="shared" si="2"/>
        <v>85.324177737836663</v>
      </c>
    </row>
    <row r="61" spans="1:4" ht="31.2">
      <c r="A61" s="3" t="s">
        <v>12</v>
      </c>
      <c r="B61" s="6">
        <v>221851208.56</v>
      </c>
      <c r="C61" s="11">
        <v>177844127.72</v>
      </c>
      <c r="D61" s="8">
        <f t="shared" si="2"/>
        <v>80.163695692422507</v>
      </c>
    </row>
    <row r="62" spans="1:4" ht="31.2">
      <c r="A62" s="3" t="s">
        <v>44</v>
      </c>
      <c r="B62" s="6">
        <v>377283241.83999997</v>
      </c>
      <c r="C62" s="11">
        <v>125791919.56</v>
      </c>
      <c r="D62" s="8">
        <f t="shared" si="2"/>
        <v>33.341507284160379</v>
      </c>
    </row>
    <row r="63" spans="1:4" ht="31.2">
      <c r="A63" s="3" t="s">
        <v>13</v>
      </c>
      <c r="B63" s="6">
        <v>252654260.49000001</v>
      </c>
      <c r="C63" s="11">
        <v>178412410.27000001</v>
      </c>
      <c r="D63" s="8">
        <f t="shared" si="2"/>
        <v>70.615239150919251</v>
      </c>
    </row>
    <row r="64" spans="1:4" ht="31.2">
      <c r="A64" s="3" t="s">
        <v>14</v>
      </c>
      <c r="B64" s="6">
        <v>7697333.6299999999</v>
      </c>
      <c r="C64" s="11">
        <v>6473283.29</v>
      </c>
      <c r="D64" s="8">
        <f t="shared" si="2"/>
        <v>84.097735672657862</v>
      </c>
    </row>
    <row r="65" spans="1:4" ht="31.2">
      <c r="A65" s="3" t="s">
        <v>15</v>
      </c>
      <c r="B65" s="6">
        <v>64197962.609999999</v>
      </c>
      <c r="C65" s="11">
        <v>41731841.119999997</v>
      </c>
      <c r="D65" s="8">
        <f t="shared" si="2"/>
        <v>65.004930722676079</v>
      </c>
    </row>
    <row r="66" spans="1:4" ht="31.2">
      <c r="A66" s="3" t="s">
        <v>18</v>
      </c>
      <c r="B66" s="6">
        <v>35900915.619999997</v>
      </c>
      <c r="C66" s="11">
        <v>26687442.539999999</v>
      </c>
      <c r="D66" s="8">
        <f t="shared" si="2"/>
        <v>74.336384125904374</v>
      </c>
    </row>
    <row r="67" spans="1:4" ht="31.2">
      <c r="A67" s="3" t="s">
        <v>19</v>
      </c>
      <c r="B67" s="6">
        <v>27237704.98</v>
      </c>
      <c r="C67" s="11">
        <v>20355975.25</v>
      </c>
      <c r="D67" s="8">
        <f t="shared" si="2"/>
        <v>74.734546339153425</v>
      </c>
    </row>
    <row r="68" spans="1:4" ht="31.2">
      <c r="A68" s="3" t="s">
        <v>17</v>
      </c>
      <c r="B68" s="6">
        <v>33291404.48</v>
      </c>
      <c r="C68" s="11">
        <v>24551252.760000002</v>
      </c>
      <c r="D68" s="8">
        <f t="shared" si="2"/>
        <v>73.746521492505082</v>
      </c>
    </row>
    <row r="69" spans="1:4" ht="31.2">
      <c r="A69" s="3" t="s">
        <v>20</v>
      </c>
      <c r="B69" s="6">
        <v>290069231.81</v>
      </c>
      <c r="C69" s="11">
        <v>191160161.69</v>
      </c>
      <c r="D69" s="8">
        <f t="shared" si="2"/>
        <v>65.901564429009468</v>
      </c>
    </row>
    <row r="70" spans="1:4" ht="31.2">
      <c r="A70" s="3" t="s">
        <v>21</v>
      </c>
      <c r="B70" s="6">
        <v>29875197.32</v>
      </c>
      <c r="C70" s="11">
        <v>24264906.27</v>
      </c>
      <c r="D70" s="8">
        <f t="shared" si="2"/>
        <v>81.220907129392643</v>
      </c>
    </row>
    <row r="71" spans="1:4" ht="31.2">
      <c r="A71" s="3" t="s">
        <v>22</v>
      </c>
      <c r="B71" s="6">
        <v>144302944.81999999</v>
      </c>
      <c r="C71" s="11">
        <v>103597306.34</v>
      </c>
      <c r="D71" s="8">
        <f t="shared" si="2"/>
        <v>71.791539991941804</v>
      </c>
    </row>
    <row r="72" spans="1:4" ht="22.8" customHeight="1">
      <c r="A72" s="3" t="s">
        <v>23</v>
      </c>
      <c r="B72" s="6">
        <v>131819756.84999999</v>
      </c>
      <c r="C72" s="11">
        <v>92204715.390000001</v>
      </c>
      <c r="D72" s="8">
        <f t="shared" si="2"/>
        <v>69.947569008886404</v>
      </c>
    </row>
    <row r="73" spans="1:4" ht="31.2">
      <c r="A73" s="3" t="s">
        <v>24</v>
      </c>
      <c r="B73" s="6">
        <v>334725170.31</v>
      </c>
      <c r="C73" s="11">
        <v>246355405.78999999</v>
      </c>
      <c r="D73" s="8">
        <f t="shared" si="2"/>
        <v>73.599307026072211</v>
      </c>
    </row>
    <row r="74" spans="1:4" ht="22.8" customHeight="1">
      <c r="A74" s="3" t="s">
        <v>25</v>
      </c>
      <c r="B74" s="6">
        <v>7520512</v>
      </c>
      <c r="C74" s="11">
        <v>5557954.6100000003</v>
      </c>
      <c r="D74" s="8">
        <f t="shared" ref="D74" si="3">C74*100/B74</f>
        <v>73.903939120102464</v>
      </c>
    </row>
    <row r="75" spans="1:4" ht="31.8" customHeight="1">
      <c r="A75" s="3" t="s">
        <v>43</v>
      </c>
      <c r="B75" s="6">
        <v>11814785.52</v>
      </c>
      <c r="C75" s="11">
        <v>7334387.6699999999</v>
      </c>
      <c r="D75" s="8">
        <f t="shared" si="2"/>
        <v>62.078043292316998</v>
      </c>
    </row>
    <row r="76" spans="1:4">
      <c r="A76" s="4" t="s">
        <v>1</v>
      </c>
      <c r="B76" s="7">
        <f>SUM(B43:B75)</f>
        <v>8184217324.7999983</v>
      </c>
      <c r="C76" s="7">
        <f>SUM(C43:C75)</f>
        <v>5434761275.7900009</v>
      </c>
      <c r="D76" s="9">
        <f t="shared" si="2"/>
        <v>66.405388079339801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2022-07-19T06:53:07Z</cp:lastPrinted>
  <dcterms:created xsi:type="dcterms:W3CDTF">2021-06-18T09:04:02Z</dcterms:created>
  <dcterms:modified xsi:type="dcterms:W3CDTF">2024-10-25T08:10:35Z</dcterms:modified>
</cp:coreProperties>
</file>