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4" i="1"/>
  <c r="D12"/>
  <c r="D36" l="1"/>
  <c r="D8"/>
  <c r="D9"/>
  <c r="C38"/>
  <c r="B38"/>
  <c r="D3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7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5"/>
  <c r="D44"/>
  <c r="D43"/>
  <c r="C76"/>
  <c r="B76"/>
  <c r="D76" l="1"/>
  <c r="D38"/>
</calcChain>
</file>

<file path=xl/sharedStrings.xml><?xml version="1.0" encoding="utf-8"?>
<sst xmlns="http://schemas.openxmlformats.org/spreadsheetml/2006/main" count="78" uniqueCount="47">
  <si>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</si>
  <si>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</si>
  <si>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</si>
  <si>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</si>
  <si>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</si>
  <si>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</si>
  <si>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</si>
  <si>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</si>
  <si>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</si>
  <si>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</si>
  <si>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</si>
  <si>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</si>
  <si>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</si>
  <si>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</si>
  <si>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</si>
  <si>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</si>
  <si>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</si>
  <si>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</si>
  <si>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</si>
  <si>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</si>
  <si>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</si>
  <si>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</si>
  <si>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</si>
  <si>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</si>
  <si>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</si>
  <si>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</si>
  <si>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</si>
  <si>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</si>
  <si>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</si>
  <si>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</si>
  <si>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</si>
  <si>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</si>
  <si>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</si>
  <si>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</si>
  <si>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</si>
  <si>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</si>
  <si>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</si>
  <si>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</si>
  <si>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</si>
  <si>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</si>
  <si>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</si>
  <si>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</si>
  <si>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ГОАУЗ "Мурманский областной лечебно-реабилитационный центр"</t>
  </si>
  <si>
    <t>ГОАУЗ "Мурманская областная межрайонная стоматологическая поликлиника"</t>
  </si>
  <si>
    <t>за 1 полугодие 2024 года</t>
  </si>
  <si>
    <t>ГОБУЗ "Апатитскo-Кировская центральная районная больница"</t>
  </si>
  <si>
    <t>ГОБУЗ "Оленегорская центральная районная больница"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</si>
</sst>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sqref="A1:D1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34</v>
      </c>
      <c r="B1" s="12"/>
      <c r="C1" s="12"/>
      <c r="D1" s="12"/>
    </row>
    <row r="2" spans="1:4">
      <c r="A2" s="12" t="s">
        <v>44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41</v>
      </c>
      <c r="B4" s="12"/>
      <c r="C4" s="12"/>
      <c r="D4" s="12"/>
    </row>
    <row r="6" spans="1:4" ht="62.4">
      <c r="A6" s="1" t="s">
        <v>0</v>
      </c>
      <c r="B6" s="1" t="s">
        <v>35</v>
      </c>
      <c r="C6" s="1" t="s">
        <v>36</v>
      </c>
      <c r="D6" s="1" t="s">
        <v>33</v>
      </c>
    </row>
    <row r="7" spans="1:4" ht="31.2">
      <c r="A7" s="3" t="s">
        <v>37</v>
      </c>
      <c r="B7" s="6">
        <v>18553848576.75</v>
      </c>
      <c r="C7" s="5">
        <v>9107555971.0400009</v>
      </c>
      <c r="D7" s="8">
        <f>C7*100/B7</f>
        <v>49.087152637716166</v>
      </c>
    </row>
    <row r="8" spans="1:4" ht="62.4">
      <c r="A8" s="3" t="s">
        <v>38</v>
      </c>
      <c r="B8" s="6">
        <v>180479733</v>
      </c>
      <c r="C8" s="5">
        <v>31622953.350000001</v>
      </c>
      <c r="D8" s="8">
        <f>C8*100/B8</f>
        <v>17.521609116077315</v>
      </c>
    </row>
    <row r="9" spans="1:4" ht="24.6" customHeight="1">
      <c r="A9" s="3" t="s">
        <v>23</v>
      </c>
      <c r="B9" s="6">
        <v>1931580</v>
      </c>
      <c r="C9" s="5">
        <v>915580</v>
      </c>
      <c r="D9" s="8">
        <f>C9*100/B9</f>
        <v>47.400573623665601</v>
      </c>
    </row>
    <row r="10" spans="1:4" ht="31.2">
      <c r="A10" s="3" t="s">
        <v>21</v>
      </c>
      <c r="B10" s="6">
        <v>672283.62</v>
      </c>
      <c r="C10" s="5">
        <v>339283.62</v>
      </c>
      <c r="D10" s="8">
        <f>C10*100/B10</f>
        <v>50.467334010012024</v>
      </c>
    </row>
    <row r="11" spans="1:4" ht="31.2">
      <c r="A11" s="3" t="s">
        <v>39</v>
      </c>
      <c r="B11" s="6">
        <v>1863793.4</v>
      </c>
      <c r="C11" s="5">
        <v>973821.4</v>
      </c>
      <c r="D11" s="8">
        <f t="shared" ref="D11:D38" si="0">C11*100/B11</f>
        <v>52.24942850425375</v>
      </c>
    </row>
    <row r="12" spans="1:4" ht="31.2">
      <c r="A12" s="3" t="s">
        <v>3</v>
      </c>
      <c r="B12" s="6">
        <v>401000</v>
      </c>
      <c r="C12" s="5">
        <v>213000</v>
      </c>
      <c r="D12" s="8">
        <f t="shared" si="0"/>
        <v>53.117206982543642</v>
      </c>
    </row>
    <row r="13" spans="1:4" ht="31.2">
      <c r="A13" s="3" t="s">
        <v>17</v>
      </c>
      <c r="B13" s="6">
        <v>157000</v>
      </c>
      <c r="C13" s="5">
        <v>69000</v>
      </c>
      <c r="D13" s="8">
        <f t="shared" si="0"/>
        <v>43.949044585987259</v>
      </c>
    </row>
    <row r="14" spans="1:4" ht="31.2">
      <c r="A14" s="3" t="s">
        <v>20</v>
      </c>
      <c r="B14" s="6">
        <v>784000</v>
      </c>
      <c r="C14" s="5">
        <v>426000</v>
      </c>
      <c r="D14" s="8">
        <f t="shared" si="0"/>
        <v>54.336734693877553</v>
      </c>
    </row>
    <row r="15" spans="1:4" ht="31.2">
      <c r="A15" s="3" t="s">
        <v>4</v>
      </c>
      <c r="B15" s="6">
        <v>22864643</v>
      </c>
      <c r="C15" s="5">
        <v>9587210.5</v>
      </c>
      <c r="D15" s="8">
        <f t="shared" si="0"/>
        <v>41.93028729991542</v>
      </c>
    </row>
    <row r="16" spans="1:4" ht="31.2">
      <c r="A16" s="3" t="s">
        <v>7</v>
      </c>
      <c r="B16" s="6">
        <v>192960</v>
      </c>
      <c r="C16" s="5">
        <v>69000</v>
      </c>
      <c r="D16" s="8">
        <f t="shared" si="0"/>
        <v>35.758706467661689</v>
      </c>
    </row>
    <row r="17" spans="1:4" ht="31.2">
      <c r="A17" s="3" t="s">
        <v>6</v>
      </c>
      <c r="B17" s="6">
        <v>524000</v>
      </c>
      <c r="C17" s="5">
        <v>240000</v>
      </c>
      <c r="D17" s="8">
        <f t="shared" si="0"/>
        <v>45.801526717557252</v>
      </c>
    </row>
    <row r="18" spans="1:4" ht="31.2">
      <c r="A18" s="3" t="s">
        <v>11</v>
      </c>
      <c r="B18" s="6">
        <v>1830900</v>
      </c>
      <c r="C18" s="5">
        <v>1293600</v>
      </c>
      <c r="D18" s="8">
        <f t="shared" si="0"/>
        <v>70.653776831066693</v>
      </c>
    </row>
    <row r="19" spans="1:4" ht="31.2">
      <c r="A19" s="3" t="s">
        <v>10</v>
      </c>
      <c r="B19" s="6">
        <v>224000</v>
      </c>
      <c r="C19" s="5">
        <v>126000</v>
      </c>
      <c r="D19" s="8">
        <f t="shared" si="0"/>
        <v>56.25</v>
      </c>
    </row>
    <row r="20" spans="1:4" ht="31.2">
      <c r="A20" s="3" t="s">
        <v>5</v>
      </c>
      <c r="B20" s="6">
        <v>394000</v>
      </c>
      <c r="C20" s="5">
        <v>129000</v>
      </c>
      <c r="D20" s="8">
        <f t="shared" si="0"/>
        <v>32.741116751269033</v>
      </c>
    </row>
    <row r="21" spans="1:4" ht="31.2">
      <c r="A21" s="3" t="s">
        <v>9</v>
      </c>
      <c r="B21" s="6">
        <v>1067000</v>
      </c>
      <c r="C21" s="5">
        <v>543000</v>
      </c>
      <c r="D21" s="8">
        <f t="shared" si="0"/>
        <v>50.890346766635425</v>
      </c>
    </row>
    <row r="22" spans="1:4" ht="31.2">
      <c r="A22" s="3" t="s">
        <v>19</v>
      </c>
      <c r="B22" s="6">
        <v>1015800</v>
      </c>
      <c r="C22" s="5">
        <v>569800</v>
      </c>
      <c r="D22" s="8">
        <f t="shared" si="0"/>
        <v>56.093719236070093</v>
      </c>
    </row>
    <row r="23" spans="1:4" ht="31.2">
      <c r="A23" s="3" t="s">
        <v>15</v>
      </c>
      <c r="B23" s="6">
        <v>1420250</v>
      </c>
      <c r="C23" s="5">
        <v>435000</v>
      </c>
      <c r="D23" s="8">
        <f t="shared" si="0"/>
        <v>30.628410491110721</v>
      </c>
    </row>
    <row r="24" spans="1:4" ht="31.2">
      <c r="A24" s="3" t="s">
        <v>13</v>
      </c>
      <c r="B24" s="6">
        <v>1701040</v>
      </c>
      <c r="C24" s="5">
        <v>669144</v>
      </c>
      <c r="D24" s="8">
        <f t="shared" si="0"/>
        <v>39.337346564454684</v>
      </c>
    </row>
    <row r="25" spans="1:4" ht="31.2">
      <c r="A25" s="3" t="s">
        <v>42</v>
      </c>
      <c r="B25" s="6">
        <v>220000</v>
      </c>
      <c r="C25" s="5">
        <v>93000</v>
      </c>
      <c r="D25" s="8">
        <f t="shared" si="0"/>
        <v>42.272727272727273</v>
      </c>
    </row>
    <row r="26" spans="1:4" ht="31.2">
      <c r="A26" s="3" t="s">
        <v>45</v>
      </c>
      <c r="B26" s="6">
        <v>4006829.29</v>
      </c>
      <c r="C26" s="5">
        <v>2242598.89</v>
      </c>
      <c r="D26" s="8">
        <f t="shared" si="0"/>
        <v>55.969414409466893</v>
      </c>
    </row>
    <row r="27" spans="1:4" ht="31.2">
      <c r="A27" s="3" t="s">
        <v>18</v>
      </c>
      <c r="B27" s="6">
        <v>648000</v>
      </c>
      <c r="C27" s="5">
        <v>360000</v>
      </c>
      <c r="D27" s="8">
        <f t="shared" si="0"/>
        <v>55.555555555555557</v>
      </c>
    </row>
    <row r="28" spans="1:4" ht="31.2">
      <c r="A28" s="3" t="s">
        <v>16</v>
      </c>
      <c r="B28" s="6">
        <v>2940587</v>
      </c>
      <c r="C28" s="5">
        <v>1327339</v>
      </c>
      <c r="D28" s="8">
        <f t="shared" si="0"/>
        <v>45.138572672735073</v>
      </c>
    </row>
    <row r="29" spans="1:4" ht="31.2">
      <c r="A29" s="3" t="s">
        <v>29</v>
      </c>
      <c r="B29" s="6">
        <v>496000</v>
      </c>
      <c r="C29" s="5">
        <v>198000</v>
      </c>
      <c r="D29" s="8">
        <f t="shared" si="0"/>
        <v>39.91935483870968</v>
      </c>
    </row>
    <row r="30" spans="1:4" ht="31.2">
      <c r="A30" s="3" t="s">
        <v>2</v>
      </c>
      <c r="B30" s="6">
        <v>8663440</v>
      </c>
      <c r="C30" s="5">
        <v>3571050</v>
      </c>
      <c r="D30" s="8">
        <f t="shared" si="0"/>
        <v>41.219769514188357</v>
      </c>
    </row>
    <row r="31" spans="1:4" ht="31.2">
      <c r="A31" s="3" t="s">
        <v>8</v>
      </c>
      <c r="B31" s="6">
        <v>535000</v>
      </c>
      <c r="C31" s="5">
        <v>213000</v>
      </c>
      <c r="D31" s="8">
        <f t="shared" si="0"/>
        <v>39.813084112149532</v>
      </c>
    </row>
    <row r="32" spans="1:4" ht="31.2">
      <c r="A32" s="3" t="s">
        <v>14</v>
      </c>
      <c r="B32" s="6">
        <v>492000</v>
      </c>
      <c r="C32" s="5">
        <v>173000</v>
      </c>
      <c r="D32" s="8">
        <f t="shared" si="0"/>
        <v>35.162601626016261</v>
      </c>
    </row>
    <row r="33" spans="1:4" ht="46.8">
      <c r="A33" s="3" t="s">
        <v>28</v>
      </c>
      <c r="B33" s="6">
        <v>492897.4</v>
      </c>
      <c r="C33" s="5">
        <v>210000</v>
      </c>
      <c r="D33" s="8">
        <f t="shared" si="0"/>
        <v>42.605215608765633</v>
      </c>
    </row>
    <row r="34" spans="1:4" ht="31.2">
      <c r="A34" s="3" t="s">
        <v>46</v>
      </c>
      <c r="B34" s="6">
        <v>494783.2</v>
      </c>
      <c r="C34" s="5">
        <v>192783.2</v>
      </c>
      <c r="D34" s="8">
        <f t="shared" si="0"/>
        <v>38.963166089713638</v>
      </c>
    </row>
    <row r="35" spans="1:4" ht="31.2">
      <c r="A35" s="3" t="s">
        <v>12</v>
      </c>
      <c r="B35" s="6">
        <v>482000</v>
      </c>
      <c r="C35" s="5">
        <v>126000</v>
      </c>
      <c r="D35" s="8">
        <f t="shared" si="0"/>
        <v>26.141078838174273</v>
      </c>
    </row>
    <row r="36" spans="1:4" ht="31.2">
      <c r="A36" s="3" t="s">
        <v>24</v>
      </c>
      <c r="B36" s="6">
        <v>6429546</v>
      </c>
      <c r="C36" s="5">
        <v>3158196</v>
      </c>
      <c r="D36" s="8">
        <f t="shared" ref="D36" si="1">C36*100/B36</f>
        <v>49.120046734248419</v>
      </c>
    </row>
    <row r="37" spans="1:4" ht="31.2">
      <c r="A37" s="3" t="s">
        <v>43</v>
      </c>
      <c r="B37" s="6">
        <v>874519.3</v>
      </c>
      <c r="C37" s="5">
        <v>298519.3</v>
      </c>
      <c r="D37" s="8">
        <f t="shared" si="0"/>
        <v>34.135244356528204</v>
      </c>
    </row>
    <row r="38" spans="1:4">
      <c r="A38" s="4" t="s">
        <v>1</v>
      </c>
      <c r="B38" s="7">
        <f>SUM(B7:B37)</f>
        <v>18798148161.960003</v>
      </c>
      <c r="C38" s="7">
        <f>SUM(C7:C37)</f>
        <v>9167940850.3000011</v>
      </c>
      <c r="D38" s="9">
        <f t="shared" si="0"/>
        <v>48.77044680843764</v>
      </c>
    </row>
    <row r="39" spans="1:4">
      <c r="A39" s="10"/>
      <c r="B39" s="10"/>
      <c r="C39" s="10"/>
      <c r="D39" s="10"/>
    </row>
    <row r="40" spans="1:4" ht="32.4" customHeight="1">
      <c r="A40" s="12" t="s">
        <v>40</v>
      </c>
      <c r="B40" s="12"/>
      <c r="C40" s="12"/>
      <c r="D40" s="12"/>
    </row>
    <row r="42" spans="1:4" ht="46.8">
      <c r="A42" s="1" t="s">
        <v>0</v>
      </c>
      <c r="B42" s="1" t="s">
        <v>26</v>
      </c>
      <c r="C42" s="1" t="s">
        <v>27</v>
      </c>
      <c r="D42" s="1" t="s">
        <v>33</v>
      </c>
    </row>
    <row r="43" spans="1:4" ht="31.2">
      <c r="A43" s="3" t="s">
        <v>2</v>
      </c>
      <c r="B43" s="6">
        <v>1795521092.7</v>
      </c>
      <c r="C43" s="11">
        <v>608147627.29999995</v>
      </c>
      <c r="D43" s="8">
        <f>C43*100/B43</f>
        <v>33.870258042221209</v>
      </c>
    </row>
    <row r="44" spans="1:4" ht="31.2">
      <c r="A44" s="3" t="s">
        <v>3</v>
      </c>
      <c r="B44" s="6">
        <v>769253046.28999996</v>
      </c>
      <c r="C44" s="11">
        <v>330153451.56999999</v>
      </c>
      <c r="D44" s="8">
        <f>C44*100/B44</f>
        <v>42.918705770784271</v>
      </c>
    </row>
    <row r="45" spans="1:4" ht="31.2">
      <c r="A45" s="3" t="s">
        <v>4</v>
      </c>
      <c r="B45" s="6">
        <v>279184290.69999999</v>
      </c>
      <c r="C45" s="11">
        <v>127795917.33</v>
      </c>
      <c r="D45" s="8">
        <f t="shared" ref="D45:D76" si="2">C45*100/B45</f>
        <v>45.774752228922601</v>
      </c>
    </row>
    <row r="46" spans="1:4" ht="31.2">
      <c r="A46" s="3" t="s">
        <v>5</v>
      </c>
      <c r="B46" s="6">
        <v>329281258.56</v>
      </c>
      <c r="C46" s="11">
        <v>155777036.19</v>
      </c>
      <c r="D46" s="8">
        <f t="shared" si="2"/>
        <v>47.308199947740142</v>
      </c>
    </row>
    <row r="47" spans="1:4" ht="31.2">
      <c r="A47" s="3" t="s">
        <v>6</v>
      </c>
      <c r="B47" s="6">
        <v>424623523.91000003</v>
      </c>
      <c r="C47" s="11">
        <v>27558359.809999999</v>
      </c>
      <c r="D47" s="8">
        <f t="shared" si="2"/>
        <v>6.4900690277915594</v>
      </c>
    </row>
    <row r="48" spans="1:4" ht="31.2">
      <c r="A48" s="3" t="s">
        <v>7</v>
      </c>
      <c r="B48" s="6">
        <v>264024657.38</v>
      </c>
      <c r="C48" s="11">
        <v>123246869.09</v>
      </c>
      <c r="D48" s="8">
        <f t="shared" si="2"/>
        <v>46.680060231122951</v>
      </c>
    </row>
    <row r="49" spans="1:4" ht="31.2">
      <c r="A49" s="3" t="s">
        <v>8</v>
      </c>
      <c r="B49" s="6">
        <v>316091471.06999999</v>
      </c>
      <c r="C49" s="11">
        <v>151197131.56</v>
      </c>
      <c r="D49" s="8">
        <f t="shared" si="2"/>
        <v>47.833347432052875</v>
      </c>
    </row>
    <row r="50" spans="1:4" ht="31.2">
      <c r="A50" s="3" t="s">
        <v>42</v>
      </c>
      <c r="B50" s="6">
        <v>29908734.02</v>
      </c>
      <c r="C50" s="11">
        <v>15595005.800000001</v>
      </c>
      <c r="D50" s="8">
        <f t="shared" si="2"/>
        <v>52.141978960298367</v>
      </c>
    </row>
    <row r="51" spans="1:4" ht="48" customHeight="1">
      <c r="A51" s="3" t="s">
        <v>28</v>
      </c>
      <c r="B51" s="6">
        <v>399781955.76999998</v>
      </c>
      <c r="C51" s="11">
        <v>196252505</v>
      </c>
      <c r="D51" s="8">
        <f t="shared" si="2"/>
        <v>49.089885665801972</v>
      </c>
    </row>
    <row r="52" spans="1:4" ht="31.2">
      <c r="A52" s="3" t="s">
        <v>29</v>
      </c>
      <c r="B52" s="6">
        <v>178800103.03</v>
      </c>
      <c r="C52" s="11">
        <v>85850069.269999996</v>
      </c>
      <c r="D52" s="8">
        <f t="shared" si="2"/>
        <v>48.014552461189375</v>
      </c>
    </row>
    <row r="53" spans="1:4" ht="62.4">
      <c r="A53" s="3" t="s">
        <v>30</v>
      </c>
      <c r="B53" s="6">
        <v>250867639.56</v>
      </c>
      <c r="C53" s="11">
        <v>113149618.56999999</v>
      </c>
      <c r="D53" s="8">
        <f t="shared" si="2"/>
        <v>45.10331375081082</v>
      </c>
    </row>
    <row r="54" spans="1:4" ht="62.4">
      <c r="A54" s="3" t="s">
        <v>31</v>
      </c>
      <c r="B54" s="6">
        <v>203285143.13</v>
      </c>
      <c r="C54" s="11">
        <v>89037570.030000001</v>
      </c>
      <c r="D54" s="8">
        <f t="shared" si="2"/>
        <v>43.799349356810026</v>
      </c>
    </row>
    <row r="55" spans="1:4" ht="46.8">
      <c r="A55" s="3" t="s">
        <v>32</v>
      </c>
      <c r="B55" s="6">
        <v>54113002</v>
      </c>
      <c r="C55" s="11">
        <v>25389587.219999999</v>
      </c>
      <c r="D55" s="8">
        <f t="shared" si="2"/>
        <v>46.91956883116557</v>
      </c>
    </row>
    <row r="56" spans="1:4" ht="31.2">
      <c r="A56" s="3" t="s">
        <v>9</v>
      </c>
      <c r="B56" s="6">
        <v>150613429.03</v>
      </c>
      <c r="C56" s="11">
        <v>97462688.579999998</v>
      </c>
      <c r="D56" s="8">
        <f t="shared" si="2"/>
        <v>64.710490430827946</v>
      </c>
    </row>
    <row r="57" spans="1:4" ht="34.799999999999997" customHeight="1">
      <c r="A57" s="3" t="s">
        <v>16</v>
      </c>
      <c r="B57" s="6">
        <v>190603115.72</v>
      </c>
      <c r="C57" s="11">
        <v>105917491.61</v>
      </c>
      <c r="D57" s="8">
        <f t="shared" si="2"/>
        <v>55.569653837975572</v>
      </c>
    </row>
    <row r="58" spans="1:4" ht="31.2">
      <c r="A58" s="3" t="s">
        <v>46</v>
      </c>
      <c r="B58" s="6">
        <v>96916482.739999995</v>
      </c>
      <c r="C58" s="11">
        <v>55438639.640000001</v>
      </c>
      <c r="D58" s="8">
        <f t="shared" si="2"/>
        <v>57.202488237967188</v>
      </c>
    </row>
    <row r="59" spans="1:4" ht="31.2">
      <c r="A59" s="3" t="s">
        <v>10</v>
      </c>
      <c r="B59" s="6">
        <v>50839734.079999998</v>
      </c>
      <c r="C59" s="11">
        <v>22704307.780000001</v>
      </c>
      <c r="D59" s="8">
        <f t="shared" si="2"/>
        <v>44.65858878072244</v>
      </c>
    </row>
    <row r="60" spans="1:4" ht="31.2">
      <c r="A60" s="3" t="s">
        <v>11</v>
      </c>
      <c r="B60" s="6">
        <v>211620703.25</v>
      </c>
      <c r="C60" s="11">
        <v>130942225.59999999</v>
      </c>
      <c r="D60" s="8">
        <f t="shared" si="2"/>
        <v>61.875905140202768</v>
      </c>
    </row>
    <row r="61" spans="1:4" ht="31.2">
      <c r="A61" s="3" t="s">
        <v>12</v>
      </c>
      <c r="B61" s="6">
        <v>163296224.24000001</v>
      </c>
      <c r="C61" s="11">
        <v>112366779.78</v>
      </c>
      <c r="D61" s="8">
        <f t="shared" si="2"/>
        <v>68.811621519706478</v>
      </c>
    </row>
    <row r="62" spans="1:4" ht="31.2">
      <c r="A62" s="3" t="s">
        <v>45</v>
      </c>
      <c r="B62" s="6">
        <v>370303455.79000002</v>
      </c>
      <c r="C62" s="11">
        <v>89977554.290000007</v>
      </c>
      <c r="D62" s="8">
        <f t="shared" si="2"/>
        <v>24.298329622131988</v>
      </c>
    </row>
    <row r="63" spans="1:4" ht="31.2">
      <c r="A63" s="3" t="s">
        <v>13</v>
      </c>
      <c r="B63" s="6">
        <v>253012834.80000001</v>
      </c>
      <c r="C63" s="11">
        <v>121949451.79000001</v>
      </c>
      <c r="D63" s="8">
        <f t="shared" si="2"/>
        <v>48.198919191746867</v>
      </c>
    </row>
    <row r="64" spans="1:4" ht="31.2">
      <c r="A64" s="3" t="s">
        <v>14</v>
      </c>
      <c r="B64" s="6">
        <v>9856993.75</v>
      </c>
      <c r="C64" s="11">
        <v>5449392.4699999997</v>
      </c>
      <c r="D64" s="8">
        <f t="shared" si="2"/>
        <v>55.284528003276861</v>
      </c>
    </row>
    <row r="65" spans="1:4" ht="31.2">
      <c r="A65" s="3" t="s">
        <v>15</v>
      </c>
      <c r="B65" s="6">
        <v>63937808.380000003</v>
      </c>
      <c r="C65" s="11">
        <v>25158113.420000002</v>
      </c>
      <c r="D65" s="8">
        <f t="shared" si="2"/>
        <v>39.347788198304208</v>
      </c>
    </row>
    <row r="66" spans="1:4" ht="31.2">
      <c r="A66" s="3" t="s">
        <v>18</v>
      </c>
      <c r="B66" s="6">
        <v>35344951.670000002</v>
      </c>
      <c r="C66" s="11">
        <v>20338012.75</v>
      </c>
      <c r="D66" s="8">
        <f t="shared" si="2"/>
        <v>57.541492600943194</v>
      </c>
    </row>
    <row r="67" spans="1:4" ht="31.2">
      <c r="A67" s="3" t="s">
        <v>19</v>
      </c>
      <c r="B67" s="6">
        <v>27683857</v>
      </c>
      <c r="C67" s="11">
        <v>13255714.9</v>
      </c>
      <c r="D67" s="8">
        <f t="shared" si="2"/>
        <v>47.882471362281635</v>
      </c>
    </row>
    <row r="68" spans="1:4" ht="31.2">
      <c r="A68" s="3" t="s">
        <v>17</v>
      </c>
      <c r="B68" s="6">
        <v>32973996.199999999</v>
      </c>
      <c r="C68" s="11">
        <v>19871929</v>
      </c>
      <c r="D68" s="8">
        <f t="shared" si="2"/>
        <v>60.265455480339995</v>
      </c>
    </row>
    <row r="69" spans="1:4" ht="31.2">
      <c r="A69" s="3" t="s">
        <v>20</v>
      </c>
      <c r="B69" s="6">
        <v>284998381.61000001</v>
      </c>
      <c r="C69" s="11">
        <v>111154587.48</v>
      </c>
      <c r="D69" s="8">
        <f t="shared" si="2"/>
        <v>39.001831116398108</v>
      </c>
    </row>
    <row r="70" spans="1:4" ht="31.2">
      <c r="A70" s="3" t="s">
        <v>21</v>
      </c>
      <c r="B70" s="6">
        <v>32547910</v>
      </c>
      <c r="C70" s="11">
        <v>14917256.630000001</v>
      </c>
      <c r="D70" s="8">
        <f t="shared" si="2"/>
        <v>45.831688209780594</v>
      </c>
    </row>
    <row r="71" spans="1:4" ht="31.2">
      <c r="A71" s="3" t="s">
        <v>22</v>
      </c>
      <c r="B71" s="6">
        <v>116295177.95999999</v>
      </c>
      <c r="C71" s="11">
        <v>61048195.469999999</v>
      </c>
      <c r="D71" s="8">
        <f t="shared" si="2"/>
        <v>52.49417606205278</v>
      </c>
    </row>
    <row r="72" spans="1:4" ht="22.8" customHeight="1">
      <c r="A72" s="3" t="s">
        <v>23</v>
      </c>
      <c r="B72" s="6">
        <v>131876143.22</v>
      </c>
      <c r="C72" s="11">
        <v>64374798.939999998</v>
      </c>
      <c r="D72" s="8">
        <f t="shared" si="2"/>
        <v>48.814590242154644</v>
      </c>
    </row>
    <row r="73" spans="1:4" ht="31.2">
      <c r="A73" s="3" t="s">
        <v>24</v>
      </c>
      <c r="B73" s="6">
        <v>329335929.10000002</v>
      </c>
      <c r="C73" s="11">
        <v>151909652.83000001</v>
      </c>
      <c r="D73" s="8">
        <f t="shared" si="2"/>
        <v>46.12604924252706</v>
      </c>
    </row>
    <row r="74" spans="1:4" ht="22.8" customHeight="1">
      <c r="A74" s="3" t="s">
        <v>25</v>
      </c>
      <c r="B74" s="6">
        <v>7520512</v>
      </c>
      <c r="C74" s="11">
        <v>3455691.19</v>
      </c>
      <c r="D74" s="8">
        <f t="shared" ref="D74" si="3">C74*100/B74</f>
        <v>45.950211767496683</v>
      </c>
    </row>
    <row r="75" spans="1:4" ht="31.8" customHeight="1">
      <c r="A75" s="3" t="s">
        <v>43</v>
      </c>
      <c r="B75" s="6">
        <v>14169687</v>
      </c>
      <c r="C75" s="11">
        <v>4688937.79</v>
      </c>
      <c r="D75" s="8">
        <f t="shared" si="2"/>
        <v>33.091329328587143</v>
      </c>
    </row>
    <row r="76" spans="1:4">
      <c r="A76" s="4" t="s">
        <v>1</v>
      </c>
      <c r="B76" s="7">
        <f>SUM(B43:B75)</f>
        <v>7868483245.6599998</v>
      </c>
      <c r="C76" s="7">
        <f>SUM(C43:C75)</f>
        <v>3281532170.6799994</v>
      </c>
      <c r="D76" s="9">
        <f t="shared" si="2"/>
        <v>41.704761492502207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2022-07-19T06:53:07Z</cp:lastPrinted>
  <dcterms:created xsi:type="dcterms:W3CDTF">2021-06-18T09:04:02Z</dcterms:created>
  <dcterms:modified xsi:type="dcterms:W3CDTF">2024-07-19T07:58:51Z</dcterms:modified>
</cp:coreProperties>
</file>