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4" i="1"/>
  <c r="D12"/>
  <c r="D36" l="1"/>
  <c r="D8"/>
  <c r="D9"/>
  <c r="C38"/>
  <c r="B38"/>
  <c r="D3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7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5"/>
  <c r="D44"/>
  <c r="D43"/>
  <c r="C76"/>
  <c r="B76"/>
  <c r="D76" l="1"/>
  <c r="D38"/>
</calcChain>
</file>

<file path=xl/sharedStrings.xml><?xml version="1.0" encoding="utf-8"?>
<sst xmlns="http://schemas.openxmlformats.org/spreadsheetml/2006/main" count="78" uniqueCount="47">
  <si>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</si>
  <si>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</si>
  <si>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</si>
  <si>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</si>
  <si>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</si>
  <si>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</si>
  <si>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</si>
  <si>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</si>
  <si>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</si>
  <si>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</si>
  <si>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</si>
  <si>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</si>
  <si>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</si>
  <si>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</si>
  <si>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</si>
  <si>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</si>
  <si>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</si>
  <si>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</si>
  <si>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</si>
  <si>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</si>
  <si>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</si>
  <si>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</si>
  <si>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</si>
  <si>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</si>
  <si>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</si>
  <si>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</si>
  <si>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</si>
  <si>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</si>
  <si>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</si>
  <si>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</si>
  <si>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</si>
  <si>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</si>
  <si>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</si>
  <si>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</si>
  <si>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</si>
  <si>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</si>
  <si>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</si>
  <si>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</si>
  <si>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</si>
  <si>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</si>
  <si>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</si>
  <si>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</si>
  <si>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</si>
  <si>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</si>
  <si>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</si>
  <si>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ГОАУЗ "Мурманская областная межрайонная стоматологическая поликлиника"</t>
  </si>
  <si>
    <t>за 1 квартал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</si>
</sst>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36</v>
      </c>
      <c r="B1" s="12"/>
      <c r="C1" s="12"/>
      <c r="D1" s="12"/>
    </row>
    <row r="2" spans="1:4">
      <c r="A2" s="12" t="s">
        <v>46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43</v>
      </c>
      <c r="B4" s="12"/>
      <c r="C4" s="12"/>
      <c r="D4" s="12"/>
    </row>
    <row r="6" spans="1:4" ht="62.4">
      <c r="A6" s="1" t="s">
        <v>0</v>
      </c>
      <c r="B6" s="1" t="s">
        <v>37</v>
      </c>
      <c r="C6" s="1" t="s">
        <v>38</v>
      </c>
      <c r="D6" s="1" t="s">
        <v>35</v>
      </c>
    </row>
    <row r="7" spans="1:4" ht="31.2">
      <c r="A7" s="3" t="s">
        <v>39</v>
      </c>
      <c r="B7" s="6">
        <v>18509349933.119999</v>
      </c>
      <c r="C7" s="5">
        <v>4656143546.3800001</v>
      </c>
      <c r="D7" s="8">
        <f>C7*100/B7</f>
        <v>25.155629793612878</v>
      </c>
    </row>
    <row r="8" spans="1:4" ht="62.4">
      <c r="A8" s="3" t="s">
        <v>40</v>
      </c>
      <c r="B8" s="6">
        <v>180479733</v>
      </c>
      <c r="C8" s="5">
        <v>14584414.380000001</v>
      </c>
      <c r="D8" s="8">
        <f>C8*100/B8</f>
        <v>8.0809153125243149</v>
      </c>
    </row>
    <row r="9" spans="1:4" ht="24.6" customHeight="1">
      <c r="A9" s="3" t="s">
        <v>25</v>
      </c>
      <c r="B9" s="6">
        <v>2240000</v>
      </c>
      <c r="C9" s="5">
        <v>462000</v>
      </c>
      <c r="D9" s="8">
        <f>C9*100/B9</f>
        <v>20.625</v>
      </c>
    </row>
    <row r="10" spans="1:4" ht="31.2">
      <c r="A10" s="3" t="s">
        <v>23</v>
      </c>
      <c r="B10" s="6">
        <v>672283.62</v>
      </c>
      <c r="C10" s="5">
        <v>168283.62</v>
      </c>
      <c r="D10" s="8">
        <f>C10*100/B10</f>
        <v>25.031640663801983</v>
      </c>
    </row>
    <row r="11" spans="1:4" ht="31.2">
      <c r="A11" s="3" t="s">
        <v>41</v>
      </c>
      <c r="B11" s="6">
        <v>1847228.4</v>
      </c>
      <c r="C11" s="5">
        <v>662821.4</v>
      </c>
      <c r="D11" s="8">
        <f t="shared" ref="D11:D38" si="0">C11*100/B11</f>
        <v>35.881940749719959</v>
      </c>
    </row>
    <row r="12" spans="1:4" ht="31.2">
      <c r="A12" s="3" t="s">
        <v>3</v>
      </c>
      <c r="B12" s="6">
        <v>377000</v>
      </c>
      <c r="C12" s="5">
        <v>102000</v>
      </c>
      <c r="D12" s="8">
        <f t="shared" si="0"/>
        <v>27.055702917771882</v>
      </c>
    </row>
    <row r="13" spans="1:4" ht="31.2">
      <c r="A13" s="3" t="s">
        <v>19</v>
      </c>
      <c r="B13" s="6">
        <v>108000</v>
      </c>
      <c r="C13" s="5">
        <v>33000</v>
      </c>
      <c r="D13" s="8">
        <f t="shared" si="0"/>
        <v>30.555555555555557</v>
      </c>
    </row>
    <row r="14" spans="1:4" ht="31.2">
      <c r="A14" s="3" t="s">
        <v>22</v>
      </c>
      <c r="B14" s="6">
        <v>712000</v>
      </c>
      <c r="C14" s="5">
        <v>186000</v>
      </c>
      <c r="D14" s="8">
        <f t="shared" si="0"/>
        <v>26.123595505617978</v>
      </c>
    </row>
    <row r="15" spans="1:4" ht="31.2">
      <c r="A15" s="3" t="s">
        <v>4</v>
      </c>
      <c r="B15" s="6">
        <v>22864643</v>
      </c>
      <c r="C15" s="5">
        <v>4970850.5</v>
      </c>
      <c r="D15" s="8">
        <f t="shared" si="0"/>
        <v>21.7403372534616</v>
      </c>
    </row>
    <row r="16" spans="1:4" ht="31.2">
      <c r="A16" s="3" t="s">
        <v>7</v>
      </c>
      <c r="B16" s="6">
        <v>192960</v>
      </c>
      <c r="C16" s="5">
        <v>45000</v>
      </c>
      <c r="D16" s="8">
        <f t="shared" si="0"/>
        <v>23.32089552238806</v>
      </c>
    </row>
    <row r="17" spans="1:4" ht="31.2">
      <c r="A17" s="3" t="s">
        <v>6</v>
      </c>
      <c r="B17" s="6">
        <v>512000</v>
      </c>
      <c r="C17" s="5">
        <v>120000</v>
      </c>
      <c r="D17" s="8">
        <f t="shared" si="0"/>
        <v>23.4375</v>
      </c>
    </row>
    <row r="18" spans="1:4" ht="31.2">
      <c r="A18" s="3" t="s">
        <v>12</v>
      </c>
      <c r="B18" s="6">
        <v>1073150</v>
      </c>
      <c r="C18" s="5">
        <v>359150</v>
      </c>
      <c r="D18" s="8">
        <f t="shared" si="0"/>
        <v>33.466896519591856</v>
      </c>
    </row>
    <row r="19" spans="1:4" ht="31.2">
      <c r="A19" s="3" t="s">
        <v>11</v>
      </c>
      <c r="B19" s="6">
        <v>144000</v>
      </c>
      <c r="C19" s="5">
        <v>63000</v>
      </c>
      <c r="D19" s="8">
        <f t="shared" si="0"/>
        <v>43.75</v>
      </c>
    </row>
    <row r="20" spans="1:4" ht="31.2">
      <c r="A20" s="3" t="s">
        <v>5</v>
      </c>
      <c r="B20" s="6">
        <v>394000</v>
      </c>
      <c r="C20" s="5">
        <v>63000</v>
      </c>
      <c r="D20" s="8">
        <f t="shared" si="0"/>
        <v>15.98984771573604</v>
      </c>
    </row>
    <row r="21" spans="1:4" ht="31.2">
      <c r="A21" s="3" t="s">
        <v>9</v>
      </c>
      <c r="B21" s="6">
        <v>980000</v>
      </c>
      <c r="C21" s="5">
        <v>261000</v>
      </c>
      <c r="D21" s="8">
        <f t="shared" si="0"/>
        <v>26.632653061224488</v>
      </c>
    </row>
    <row r="22" spans="1:4" ht="31.2">
      <c r="A22" s="3" t="s">
        <v>21</v>
      </c>
      <c r="B22" s="6">
        <v>948800</v>
      </c>
      <c r="C22" s="5">
        <v>344800</v>
      </c>
      <c r="D22" s="8">
        <f t="shared" si="0"/>
        <v>36.340640809443506</v>
      </c>
    </row>
    <row r="23" spans="1:4" ht="31.2">
      <c r="A23" s="3" t="s">
        <v>17</v>
      </c>
      <c r="B23" s="6">
        <v>1420250</v>
      </c>
      <c r="C23" s="5">
        <v>219000</v>
      </c>
      <c r="D23" s="8">
        <f t="shared" si="0"/>
        <v>15.419820454145396</v>
      </c>
    </row>
    <row r="24" spans="1:4" ht="31.2">
      <c r="A24" s="3" t="s">
        <v>15</v>
      </c>
      <c r="B24" s="6">
        <v>1194240</v>
      </c>
      <c r="C24" s="5">
        <v>333072</v>
      </c>
      <c r="D24" s="8">
        <f t="shared" si="0"/>
        <v>27.889871382636656</v>
      </c>
    </row>
    <row r="25" spans="1:4" ht="31.2">
      <c r="A25" s="3" t="s">
        <v>44</v>
      </c>
      <c r="B25" s="6">
        <v>220000</v>
      </c>
      <c r="C25" s="5">
        <v>36000</v>
      </c>
      <c r="D25" s="8">
        <f t="shared" si="0"/>
        <v>16.363636363636363</v>
      </c>
    </row>
    <row r="26" spans="1:4" ht="31.2">
      <c r="A26" s="3" t="s">
        <v>14</v>
      </c>
      <c r="B26" s="6">
        <v>3988646.89</v>
      </c>
      <c r="C26" s="5">
        <v>1184858.8899999999</v>
      </c>
      <c r="D26" s="8">
        <f t="shared" si="0"/>
        <v>29.705785512640347</v>
      </c>
    </row>
    <row r="27" spans="1:4" ht="31.2">
      <c r="A27" s="3" t="s">
        <v>20</v>
      </c>
      <c r="B27" s="6">
        <v>531000</v>
      </c>
      <c r="C27" s="5">
        <v>174000</v>
      </c>
      <c r="D27" s="8">
        <f t="shared" si="0"/>
        <v>32.768361581920907</v>
      </c>
    </row>
    <row r="28" spans="1:4" ht="31.2">
      <c r="A28" s="3" t="s">
        <v>18</v>
      </c>
      <c r="B28" s="6">
        <v>2841387</v>
      </c>
      <c r="C28" s="5">
        <v>586812</v>
      </c>
      <c r="D28" s="8">
        <f t="shared" si="0"/>
        <v>20.6523081861077</v>
      </c>
    </row>
    <row r="29" spans="1:4" ht="31.2">
      <c r="A29" s="3" t="s">
        <v>31</v>
      </c>
      <c r="B29" s="6">
        <v>496000</v>
      </c>
      <c r="C29" s="5">
        <v>105000</v>
      </c>
      <c r="D29" s="8">
        <f t="shared" si="0"/>
        <v>21.169354838709676</v>
      </c>
    </row>
    <row r="30" spans="1:4" ht="31.2">
      <c r="A30" s="3" t="s">
        <v>2</v>
      </c>
      <c r="B30" s="6">
        <v>8514230</v>
      </c>
      <c r="C30" s="5">
        <v>1914300</v>
      </c>
      <c r="D30" s="8">
        <f t="shared" si="0"/>
        <v>22.483536385556885</v>
      </c>
    </row>
    <row r="31" spans="1:4" ht="31.2">
      <c r="A31" s="3" t="s">
        <v>8</v>
      </c>
      <c r="B31" s="6">
        <v>535000</v>
      </c>
      <c r="C31" s="5">
        <v>102000</v>
      </c>
      <c r="D31" s="8">
        <f t="shared" si="0"/>
        <v>19.065420560747665</v>
      </c>
    </row>
    <row r="32" spans="1:4" ht="31.2">
      <c r="A32" s="3" t="s">
        <v>16</v>
      </c>
      <c r="B32" s="6">
        <v>492000</v>
      </c>
      <c r="C32" s="5">
        <v>89000</v>
      </c>
      <c r="D32" s="8">
        <f t="shared" si="0"/>
        <v>18.089430894308943</v>
      </c>
    </row>
    <row r="33" spans="1:4" ht="46.8">
      <c r="A33" s="3" t="s">
        <v>30</v>
      </c>
      <c r="B33" s="6">
        <v>482000</v>
      </c>
      <c r="C33" s="5">
        <v>105000</v>
      </c>
      <c r="D33" s="8">
        <f t="shared" si="0"/>
        <v>21.784232365145229</v>
      </c>
    </row>
    <row r="34" spans="1:4" ht="31.2">
      <c r="A34" s="3" t="s">
        <v>10</v>
      </c>
      <c r="B34" s="6">
        <v>494783.2</v>
      </c>
      <c r="C34" s="5">
        <v>96783.2</v>
      </c>
      <c r="D34" s="8">
        <f t="shared" si="0"/>
        <v>19.560728820218632</v>
      </c>
    </row>
    <row r="35" spans="1:4" ht="31.2">
      <c r="A35" s="3" t="s">
        <v>13</v>
      </c>
      <c r="B35" s="6">
        <v>642000</v>
      </c>
      <c r="C35" s="5">
        <v>60000</v>
      </c>
      <c r="D35" s="8">
        <f t="shared" si="0"/>
        <v>9.3457943925233646</v>
      </c>
    </row>
    <row r="36" spans="1:4" ht="31.2">
      <c r="A36" s="3" t="s">
        <v>26</v>
      </c>
      <c r="B36" s="6">
        <v>7823506</v>
      </c>
      <c r="C36" s="5">
        <v>1791252</v>
      </c>
      <c r="D36" s="8">
        <f t="shared" ref="D36" si="1">C36*100/B36</f>
        <v>22.895770770802759</v>
      </c>
    </row>
    <row r="37" spans="1:4" ht="31.2">
      <c r="A37" s="3" t="s">
        <v>45</v>
      </c>
      <c r="B37" s="6">
        <v>874519.3</v>
      </c>
      <c r="C37" s="5">
        <v>148519.29999999999</v>
      </c>
      <c r="D37" s="8">
        <f t="shared" si="0"/>
        <v>16.982964241040762</v>
      </c>
    </row>
    <row r="38" spans="1:4">
      <c r="A38" s="4" t="s">
        <v>1</v>
      </c>
      <c r="B38" s="7">
        <f>SUM(B7:B37)</f>
        <v>18753445293.529999</v>
      </c>
      <c r="C38" s="7">
        <f>SUM(C7:C37)</f>
        <v>4685514463.6700001</v>
      </c>
      <c r="D38" s="9">
        <f t="shared" si="0"/>
        <v>24.98481953759461</v>
      </c>
    </row>
    <row r="39" spans="1:4">
      <c r="A39" s="10"/>
      <c r="B39" s="10"/>
      <c r="C39" s="10"/>
      <c r="D39" s="10"/>
    </row>
    <row r="40" spans="1:4" ht="32.4" customHeight="1">
      <c r="A40" s="12" t="s">
        <v>42</v>
      </c>
      <c r="B40" s="12"/>
      <c r="C40" s="12"/>
      <c r="D40" s="12"/>
    </row>
    <row r="42" spans="1:4" ht="46.8">
      <c r="A42" s="1" t="s">
        <v>0</v>
      </c>
      <c r="B42" s="1" t="s">
        <v>28</v>
      </c>
      <c r="C42" s="1" t="s">
        <v>29</v>
      </c>
      <c r="D42" s="1" t="s">
        <v>35</v>
      </c>
    </row>
    <row r="43" spans="1:4" ht="31.2">
      <c r="A43" s="3" t="s">
        <v>2</v>
      </c>
      <c r="B43" s="6">
        <v>1709949928.1700001</v>
      </c>
      <c r="C43" s="11">
        <v>220365156.25999999</v>
      </c>
      <c r="D43" s="8">
        <f>C43*100/B43</f>
        <v>12.887228604163647</v>
      </c>
    </row>
    <row r="44" spans="1:4" ht="31.2">
      <c r="A44" s="3" t="s">
        <v>3</v>
      </c>
      <c r="B44" s="6">
        <v>772812259.16999996</v>
      </c>
      <c r="C44" s="11">
        <v>148741724.84999999</v>
      </c>
      <c r="D44" s="8">
        <f>C44*100/B44</f>
        <v>19.246812286563433</v>
      </c>
    </row>
    <row r="45" spans="1:4" ht="31.2">
      <c r="A45" s="3" t="s">
        <v>4</v>
      </c>
      <c r="B45" s="6">
        <v>279184290.69999999</v>
      </c>
      <c r="C45" s="11">
        <v>58705596.740000002</v>
      </c>
      <c r="D45" s="8">
        <f t="shared" ref="D45:D76" si="2">C45*100/B45</f>
        <v>21.027542987038132</v>
      </c>
    </row>
    <row r="46" spans="1:4" ht="31.2">
      <c r="A46" s="3" t="s">
        <v>5</v>
      </c>
      <c r="B46" s="6">
        <v>328531379.11000001</v>
      </c>
      <c r="C46" s="11">
        <v>66998381.479999997</v>
      </c>
      <c r="D46" s="8">
        <f t="shared" si="2"/>
        <v>20.393297486985976</v>
      </c>
    </row>
    <row r="47" spans="1:4" ht="31.2">
      <c r="A47" s="3" t="s">
        <v>6</v>
      </c>
      <c r="B47" s="6">
        <v>430068131.25</v>
      </c>
      <c r="C47" s="11">
        <v>8506540.4000000004</v>
      </c>
      <c r="D47" s="8">
        <f t="shared" si="2"/>
        <v>1.977951813187274</v>
      </c>
    </row>
    <row r="48" spans="1:4" ht="31.2">
      <c r="A48" s="3" t="s">
        <v>7</v>
      </c>
      <c r="B48" s="6">
        <v>259054551.50999999</v>
      </c>
      <c r="C48" s="11">
        <v>54513923.810000002</v>
      </c>
      <c r="D48" s="8">
        <f t="shared" si="2"/>
        <v>21.043414791303391</v>
      </c>
    </row>
    <row r="49" spans="1:4" ht="31.2">
      <c r="A49" s="3" t="s">
        <v>8</v>
      </c>
      <c r="B49" s="6">
        <v>314830501.04000002</v>
      </c>
      <c r="C49" s="11">
        <v>62527839.32</v>
      </c>
      <c r="D49" s="8">
        <f t="shared" si="2"/>
        <v>19.860794654090924</v>
      </c>
    </row>
    <row r="50" spans="1:4" ht="31.2">
      <c r="A50" s="3" t="s">
        <v>44</v>
      </c>
      <c r="B50" s="6">
        <v>29757951.690000001</v>
      </c>
      <c r="C50" s="11">
        <v>5518402.8799999999</v>
      </c>
      <c r="D50" s="8">
        <f t="shared" si="2"/>
        <v>18.544296789938098</v>
      </c>
    </row>
    <row r="51" spans="1:4" ht="48" customHeight="1">
      <c r="A51" s="3" t="s">
        <v>30</v>
      </c>
      <c r="B51" s="6">
        <v>351945730.97000003</v>
      </c>
      <c r="C51" s="11">
        <v>66322034.399999999</v>
      </c>
      <c r="D51" s="8">
        <f t="shared" si="2"/>
        <v>18.844392349129905</v>
      </c>
    </row>
    <row r="52" spans="1:4" ht="31.2">
      <c r="A52" s="3" t="s">
        <v>31</v>
      </c>
      <c r="B52" s="6">
        <v>178338952</v>
      </c>
      <c r="C52" s="11">
        <v>35419784.399999999</v>
      </c>
      <c r="D52" s="8">
        <f t="shared" si="2"/>
        <v>19.860935596391752</v>
      </c>
    </row>
    <row r="53" spans="1:4" ht="62.4">
      <c r="A53" s="3" t="s">
        <v>32</v>
      </c>
      <c r="B53" s="6">
        <v>250590163.81</v>
      </c>
      <c r="C53" s="11">
        <v>46698993.350000001</v>
      </c>
      <c r="D53" s="8">
        <f t="shared" si="2"/>
        <v>18.635605101167357</v>
      </c>
    </row>
    <row r="54" spans="1:4" ht="62.4">
      <c r="A54" s="3" t="s">
        <v>33</v>
      </c>
      <c r="B54" s="6">
        <v>203285143.13</v>
      </c>
      <c r="C54" s="11">
        <v>39983655.119999997</v>
      </c>
      <c r="D54" s="8">
        <f t="shared" si="2"/>
        <v>19.668754196380508</v>
      </c>
    </row>
    <row r="55" spans="1:4" ht="46.8">
      <c r="A55" s="3" t="s">
        <v>34</v>
      </c>
      <c r="B55" s="6">
        <v>54113002</v>
      </c>
      <c r="C55" s="11">
        <v>11497029.09</v>
      </c>
      <c r="D55" s="8">
        <f t="shared" si="2"/>
        <v>21.246333903264137</v>
      </c>
    </row>
    <row r="56" spans="1:4" ht="31.2">
      <c r="A56" s="3" t="s">
        <v>9</v>
      </c>
      <c r="B56" s="6">
        <v>136394543.08000001</v>
      </c>
      <c r="C56" s="11">
        <v>73632683.590000004</v>
      </c>
      <c r="D56" s="8">
        <f t="shared" si="2"/>
        <v>53.985065624518377</v>
      </c>
    </row>
    <row r="57" spans="1:4" ht="34.799999999999997" customHeight="1">
      <c r="A57" s="3" t="s">
        <v>18</v>
      </c>
      <c r="B57" s="6">
        <v>188969662.02000001</v>
      </c>
      <c r="C57" s="11">
        <v>61973790.009999998</v>
      </c>
      <c r="D57" s="8">
        <f t="shared" si="2"/>
        <v>32.795629387028733</v>
      </c>
    </row>
    <row r="58" spans="1:4" ht="31.2">
      <c r="A58" s="3" t="s">
        <v>10</v>
      </c>
      <c r="B58" s="6">
        <v>95437567.739999995</v>
      </c>
      <c r="C58" s="11">
        <v>40643487.579999998</v>
      </c>
      <c r="D58" s="8">
        <f t="shared" si="2"/>
        <v>42.586466254803156</v>
      </c>
    </row>
    <row r="59" spans="1:4" ht="31.2">
      <c r="A59" s="3" t="s">
        <v>11</v>
      </c>
      <c r="B59" s="6">
        <v>48575607.880000003</v>
      </c>
      <c r="C59" s="11">
        <v>13234401.17</v>
      </c>
      <c r="D59" s="8">
        <f t="shared" si="2"/>
        <v>27.24495224577311</v>
      </c>
    </row>
    <row r="60" spans="1:4" ht="31.2">
      <c r="A60" s="3" t="s">
        <v>12</v>
      </c>
      <c r="B60" s="6">
        <v>216026134.52000001</v>
      </c>
      <c r="C60" s="11">
        <v>73859244.670000002</v>
      </c>
      <c r="D60" s="8">
        <f t="shared" si="2"/>
        <v>34.189958003975676</v>
      </c>
    </row>
    <row r="61" spans="1:4" ht="31.2">
      <c r="A61" s="3" t="s">
        <v>13</v>
      </c>
      <c r="B61" s="6">
        <v>160999576.41</v>
      </c>
      <c r="C61" s="11">
        <v>44151058.810000002</v>
      </c>
      <c r="D61" s="8">
        <f t="shared" si="2"/>
        <v>27.423090044389514</v>
      </c>
    </row>
    <row r="62" spans="1:4" ht="31.2">
      <c r="A62" s="3" t="s">
        <v>14</v>
      </c>
      <c r="B62" s="6">
        <v>382411065.56</v>
      </c>
      <c r="C62" s="11">
        <v>43901811.520000003</v>
      </c>
      <c r="D62" s="8">
        <f t="shared" si="2"/>
        <v>11.480267040837457</v>
      </c>
    </row>
    <row r="63" spans="1:4" ht="31.2">
      <c r="A63" s="3" t="s">
        <v>15</v>
      </c>
      <c r="B63" s="6">
        <v>252267615.77000001</v>
      </c>
      <c r="C63" s="11">
        <v>61325492.299999997</v>
      </c>
      <c r="D63" s="8">
        <f t="shared" si="2"/>
        <v>24.30969671347443</v>
      </c>
    </row>
    <row r="64" spans="1:4" ht="31.2">
      <c r="A64" s="3" t="s">
        <v>16</v>
      </c>
      <c r="B64" s="6">
        <v>9700993.75</v>
      </c>
      <c r="C64" s="11">
        <v>731730.98</v>
      </c>
      <c r="D64" s="8">
        <f t="shared" si="2"/>
        <v>7.5428455976481787</v>
      </c>
    </row>
    <row r="65" spans="1:4" ht="31.2">
      <c r="A65" s="3" t="s">
        <v>17</v>
      </c>
      <c r="B65" s="6">
        <v>60975043.060000002</v>
      </c>
      <c r="C65" s="11">
        <v>8254741.7999999998</v>
      </c>
      <c r="D65" s="8">
        <f t="shared" si="2"/>
        <v>13.53790237077366</v>
      </c>
    </row>
    <row r="66" spans="1:4" ht="31.2">
      <c r="A66" s="3" t="s">
        <v>20</v>
      </c>
      <c r="B66" s="6">
        <v>35764575.670000002</v>
      </c>
      <c r="C66" s="11">
        <v>11481608.15</v>
      </c>
      <c r="D66" s="8">
        <f t="shared" si="2"/>
        <v>32.103297564441647</v>
      </c>
    </row>
    <row r="67" spans="1:4" ht="31.2">
      <c r="A67" s="3" t="s">
        <v>21</v>
      </c>
      <c r="B67" s="6">
        <v>28058557</v>
      </c>
      <c r="C67" s="11">
        <v>8663251.9000000004</v>
      </c>
      <c r="D67" s="8">
        <f t="shared" si="2"/>
        <v>30.875614522870865</v>
      </c>
    </row>
    <row r="68" spans="1:4" ht="31.2">
      <c r="A68" s="3" t="s">
        <v>19</v>
      </c>
      <c r="B68" s="6">
        <v>33231238.260000002</v>
      </c>
      <c r="C68" s="11">
        <v>11124560.140000001</v>
      </c>
      <c r="D68" s="8">
        <f t="shared" si="2"/>
        <v>33.476213112980759</v>
      </c>
    </row>
    <row r="69" spans="1:4" ht="31.2">
      <c r="A69" s="3" t="s">
        <v>22</v>
      </c>
      <c r="B69" s="6">
        <v>282729976.05000001</v>
      </c>
      <c r="C69" s="11">
        <v>45727458.549999997</v>
      </c>
      <c r="D69" s="8">
        <f t="shared" si="2"/>
        <v>16.173544520766779</v>
      </c>
    </row>
    <row r="70" spans="1:4" ht="31.2">
      <c r="A70" s="3" t="s">
        <v>23</v>
      </c>
      <c r="B70" s="6">
        <v>32081910</v>
      </c>
      <c r="C70" s="11">
        <v>5632317.3200000003</v>
      </c>
      <c r="D70" s="8">
        <f t="shared" si="2"/>
        <v>17.556053614014875</v>
      </c>
    </row>
    <row r="71" spans="1:4" ht="31.2">
      <c r="A71" s="3" t="s">
        <v>24</v>
      </c>
      <c r="B71" s="6">
        <v>123151437.98</v>
      </c>
      <c r="C71" s="11">
        <v>32910421.120000001</v>
      </c>
      <c r="D71" s="8">
        <f t="shared" si="2"/>
        <v>26.723537832619304</v>
      </c>
    </row>
    <row r="72" spans="1:4" ht="22.8" customHeight="1">
      <c r="A72" s="3" t="s">
        <v>25</v>
      </c>
      <c r="B72" s="6">
        <v>129448562.78</v>
      </c>
      <c r="C72" s="11">
        <v>36286513.43</v>
      </c>
      <c r="D72" s="8">
        <f t="shared" si="2"/>
        <v>28.031607806777689</v>
      </c>
    </row>
    <row r="73" spans="1:4" ht="31.2">
      <c r="A73" s="3" t="s">
        <v>26</v>
      </c>
      <c r="B73" s="6">
        <v>321028669.10000002</v>
      </c>
      <c r="C73" s="11">
        <v>60662517.890000001</v>
      </c>
      <c r="D73" s="8">
        <f t="shared" si="2"/>
        <v>18.896292988432041</v>
      </c>
    </row>
    <row r="74" spans="1:4" ht="22.8" customHeight="1">
      <c r="A74" s="3" t="s">
        <v>27</v>
      </c>
      <c r="B74" s="6">
        <v>7412512</v>
      </c>
      <c r="C74" s="11">
        <v>1148567.1399999999</v>
      </c>
      <c r="D74" s="8">
        <f t="shared" ref="D74" si="3">C74*100/B74</f>
        <v>15.494978490422678</v>
      </c>
    </row>
    <row r="75" spans="1:4" ht="31.8" customHeight="1">
      <c r="A75" s="3" t="s">
        <v>45</v>
      </c>
      <c r="B75" s="6">
        <v>14352849</v>
      </c>
      <c r="C75" s="11">
        <v>1923637.61</v>
      </c>
      <c r="D75" s="8">
        <f t="shared" si="2"/>
        <v>13.402479256905719</v>
      </c>
    </row>
    <row r="76" spans="1:4">
      <c r="A76" s="4" t="s">
        <v>1</v>
      </c>
      <c r="B76" s="7">
        <f>SUM(B43:B75)</f>
        <v>7721480082.1800022</v>
      </c>
      <c r="C76" s="7">
        <f>SUM(C43:C75)</f>
        <v>1463068357.7800002</v>
      </c>
      <c r="D76" s="9">
        <f t="shared" si="2"/>
        <v>18.948029939966286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2022-07-19T06:53:07Z</cp:lastPrinted>
  <dcterms:created xsi:type="dcterms:W3CDTF">2021-06-18T09:04:02Z</dcterms:created>
  <dcterms:modified xsi:type="dcterms:W3CDTF">2024-04-16T08:47:40Z</dcterms:modified>
</cp:coreProperties>
</file>