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600" yWindow="720" windowWidth="28155" windowHeight="11250" activeTab="6"/>
  </bookViews>
  <sheets>
    <sheet name="Прил.1" sheetId="16" r:id="rId1"/>
    <sheet name="Прил.2" sheetId="12" r:id="rId2"/>
    <sheet name="Прил.3" sheetId="18" r:id="rId3"/>
    <sheet name="Прил.4" sheetId="15" r:id="rId4"/>
    <sheet name="Прил.5" sheetId="13" r:id="rId5"/>
    <sheet name="Прил.6" sheetId="17" r:id="rId6"/>
    <sheet name="Прил.7" sheetId="19" r:id="rId7"/>
  </sheets>
  <definedNames>
    <definedName name="_xlnm._FilterDatabase" localSheetId="0" hidden="1">Прил.1!$A$14:$J$26</definedName>
    <definedName name="_xlnm._FilterDatabase" localSheetId="1" hidden="1">Прил.2!$A$13:$AA$46</definedName>
    <definedName name="_xlnm._FilterDatabase" localSheetId="2" hidden="1">Прил.3!$A$15:$K$15</definedName>
    <definedName name="_xlnm._FilterDatabase" localSheetId="3" hidden="1">Прил.4!$A$14:$J$75</definedName>
    <definedName name="_xlnm._FilterDatabase" localSheetId="4" hidden="1">Прил.5!$A$11:$CW$15</definedName>
    <definedName name="_xlnm.Print_Titles" localSheetId="3">Прил.4!$11:$14</definedName>
    <definedName name="_xlnm.Print_Titles" localSheetId="4">Прил.5!$9:$11</definedName>
    <definedName name="_xlnm.Print_Area" localSheetId="0">Прил.1!$A$1:$J$43</definedName>
    <definedName name="_xlnm.Print_Area" localSheetId="1">Прил.2!$A$1:$M$48</definedName>
    <definedName name="_xlnm.Print_Area" localSheetId="3">Прил.4!$A$1:$J$82</definedName>
  </definedNames>
  <calcPr calcId="125725"/>
</workbook>
</file>

<file path=xl/calcChain.xml><?xml version="1.0" encoding="utf-8"?>
<calcChain xmlns="http://schemas.openxmlformats.org/spreadsheetml/2006/main">
  <c r="J14" i="18"/>
</calcChain>
</file>

<file path=xl/sharedStrings.xml><?xml version="1.0" encoding="utf-8"?>
<sst xmlns="http://schemas.openxmlformats.org/spreadsheetml/2006/main" count="1106" uniqueCount="424">
  <si>
    <t>Медицинская организация</t>
  </si>
  <si>
    <t>№ п/п</t>
  </si>
  <si>
    <t>Наименование</t>
  </si>
  <si>
    <t>Код</t>
  </si>
  <si>
    <t>ВСЕГО</t>
  </si>
  <si>
    <t>к Дополнительному соглашению к Тарифному соглашению на 2023 год</t>
  </si>
  <si>
    <t>ГОБУЗ "Апатитско-Кировская ЦГБ"</t>
  </si>
  <si>
    <t>007</t>
  </si>
  <si>
    <t>ГОБУЗ "Кандалакшская ЦРБ"</t>
  </si>
  <si>
    <t>009</t>
  </si>
  <si>
    <t>ГОБУЗ "Кольская ЦРБ"</t>
  </si>
  <si>
    <t>013</t>
  </si>
  <si>
    <t>ГОБУЗ "Ловозерская ЦРБ"</t>
  </si>
  <si>
    <t>014</t>
  </si>
  <si>
    <t>ГОАУЗ "Мончегорская ЦРБ"</t>
  </si>
  <si>
    <t>045</t>
  </si>
  <si>
    <t>ГОБУЗ "Печенгская ЦРБ"</t>
  </si>
  <si>
    <t>010</t>
  </si>
  <si>
    <t>ГОБУЗ "ЦРБ ЗАТО г.Североморск"</t>
  </si>
  <si>
    <t>008</t>
  </si>
  <si>
    <t>Приложение №1</t>
  </si>
  <si>
    <t>Приложение №2</t>
  </si>
  <si>
    <t>к Тарифному соглашению на 2023 год</t>
  </si>
  <si>
    <t>Приложение №3</t>
  </si>
  <si>
    <t xml:space="preserve">   </t>
  </si>
  <si>
    <t>НОВАЯ РЕДАКЦИЯ</t>
  </si>
  <si>
    <t>приложения № 2.2 к Тарифному соглашению на 2023 год</t>
  </si>
  <si>
    <t>Размер финансового обеспечения фельдшерских пунктов 
в составе медицинских организаций, оказывающих первичную медико-санитарную помощь в амбулаторных условиях 
по территориально-участковому принципу</t>
  </si>
  <si>
    <t>Действует с 01.12.2023</t>
  </si>
  <si>
    <t>Местонахождение фельдшерского, 
фельдшерско-акушерского пункта</t>
  </si>
  <si>
    <t xml:space="preserve">Численность застрахованного прикреплённого населения </t>
  </si>
  <si>
    <t>Тип 
фельдшерского пункта</t>
  </si>
  <si>
    <r>
      <t>Базовый норматив финансового обеспечения ФАП (БНФО</t>
    </r>
    <r>
      <rPr>
        <vertAlign val="subscript"/>
        <sz val="11"/>
        <color theme="1"/>
        <rFont val="Cambria"/>
        <family val="1"/>
        <charset val="204"/>
        <scheme val="major"/>
      </rPr>
      <t>ФАП</t>
    </r>
    <r>
      <rPr>
        <sz val="11"/>
        <color theme="1"/>
        <rFont val="Cambria"/>
        <family val="1"/>
        <charset val="204"/>
        <scheme val="major"/>
      </rPr>
      <t>)</t>
    </r>
  </si>
  <si>
    <t xml:space="preserve">Признак наличия лицензии </t>
  </si>
  <si>
    <t>Признак соответствия требованиям</t>
  </si>
  <si>
    <r>
      <t>КС</t>
    </r>
    <r>
      <rPr>
        <vertAlign val="subscript"/>
        <sz val="11"/>
        <color theme="1"/>
        <rFont val="Cambria"/>
        <family val="1"/>
        <charset val="204"/>
        <scheme val="major"/>
      </rPr>
      <t>ФАП</t>
    </r>
  </si>
  <si>
    <r>
      <t>Размер финансового обеспечения ФАП (ФО</t>
    </r>
    <r>
      <rPr>
        <vertAlign val="subscript"/>
        <sz val="11"/>
        <color theme="1"/>
        <rFont val="Cambria"/>
        <family val="1"/>
        <charset val="204"/>
        <scheme val="major"/>
      </rPr>
      <t>ФАП</t>
    </r>
    <r>
      <rPr>
        <sz val="11"/>
        <color theme="1"/>
        <rFont val="Cambria"/>
        <family val="1"/>
        <charset val="204"/>
        <scheme val="major"/>
      </rPr>
      <t>)</t>
    </r>
  </si>
  <si>
    <r>
      <t>Справочно:
среднегодовой размер ФО</t>
    </r>
    <r>
      <rPr>
        <vertAlign val="subscript"/>
        <sz val="11"/>
        <color theme="1"/>
        <rFont val="Cambria"/>
        <family val="1"/>
        <charset val="204"/>
        <scheme val="major"/>
      </rPr>
      <t>ФАП</t>
    </r>
  </si>
  <si>
    <t>Район / 
городской округ</t>
  </si>
  <si>
    <t>Населенный пункт</t>
  </si>
  <si>
    <t>1</t>
  </si>
  <si>
    <t>3</t>
  </si>
  <si>
    <t>4</t>
  </si>
  <si>
    <t>6</t>
  </si>
  <si>
    <t>7</t>
  </si>
  <si>
    <t>9</t>
  </si>
  <si>
    <t>10</t>
  </si>
  <si>
    <t>11</t>
  </si>
  <si>
    <t>12</t>
  </si>
  <si>
    <t>13</t>
  </si>
  <si>
    <t>Мурманская область</t>
  </si>
  <si>
    <t>×</t>
  </si>
  <si>
    <t>1.1</t>
  </si>
  <si>
    <t>г. Кировск</t>
  </si>
  <si>
    <t>н.п. Титан</t>
  </si>
  <si>
    <t>IV - от 1500 до 2000 жителей</t>
  </si>
  <si>
    <t>есть</t>
  </si>
  <si>
    <t>не соответствует</t>
  </si>
  <si>
    <t>1.2</t>
  </si>
  <si>
    <t>н.п. Коашва</t>
  </si>
  <si>
    <t>III - от 900 до 1500 жителей</t>
  </si>
  <si>
    <t>2</t>
  </si>
  <si>
    <t>2.1</t>
  </si>
  <si>
    <t>Кандалакшский р-н</t>
  </si>
  <si>
    <t xml:space="preserve">с. Лувеньга </t>
  </si>
  <si>
    <t>II - от 100 до 900 жителей</t>
  </si>
  <si>
    <t>соответствует</t>
  </si>
  <si>
    <t>2.2</t>
  </si>
  <si>
    <t>н.п. Лесозаводский</t>
  </si>
  <si>
    <t>2.3</t>
  </si>
  <si>
    <t xml:space="preserve">н.п. Белое море </t>
  </si>
  <si>
    <t>2.4</t>
  </si>
  <si>
    <t>н.п. Зареченск</t>
  </si>
  <si>
    <t>2.5</t>
  </si>
  <si>
    <t>Терский р-н</t>
  </si>
  <si>
    <t>с. Варзуга</t>
  </si>
  <si>
    <t>2.6</t>
  </si>
  <si>
    <t xml:space="preserve">с. Чаваньга </t>
  </si>
  <si>
    <t>2.7</t>
  </si>
  <si>
    <t>с. Ковдозеро</t>
  </si>
  <si>
    <t>2.8</t>
  </si>
  <si>
    <t xml:space="preserve">с. Чапома </t>
  </si>
  <si>
    <t>I - до 100 жителей</t>
  </si>
  <si>
    <t>3.1</t>
  </si>
  <si>
    <t>Кольский район</t>
  </si>
  <si>
    <t>п.г.т. Мурмаши</t>
  </si>
  <si>
    <t>3.2</t>
  </si>
  <si>
    <t>н.п. Шонгуй</t>
  </si>
  <si>
    <t>3.4</t>
  </si>
  <si>
    <t>с. Ура-Губа</t>
  </si>
  <si>
    <t>3.3</t>
  </si>
  <si>
    <t>п. Туманный</t>
  </si>
  <si>
    <t>3.5</t>
  </si>
  <si>
    <t>н.п. Мишуково</t>
  </si>
  <si>
    <t>3.6</t>
  </si>
  <si>
    <t>с. Минькино</t>
  </si>
  <si>
    <t>3.7</t>
  </si>
  <si>
    <t>н.п. Килпъявр</t>
  </si>
  <si>
    <t>3.8</t>
  </si>
  <si>
    <t>ж.-д. ст. Лопарская</t>
  </si>
  <si>
    <t>3.9</t>
  </si>
  <si>
    <t>ж.-д. ст. Магнетиты</t>
  </si>
  <si>
    <t>4.1</t>
  </si>
  <si>
    <t>Ловозерский р-н</t>
  </si>
  <si>
    <t>с. Краснощелье</t>
  </si>
  <si>
    <t>5</t>
  </si>
  <si>
    <t>5.1</t>
  </si>
  <si>
    <t>Ковдорский р-н</t>
  </si>
  <si>
    <t>н.п. Лейпи</t>
  </si>
  <si>
    <t>5.2</t>
  </si>
  <si>
    <t>с. Ёна</t>
  </si>
  <si>
    <t>6.1</t>
  </si>
  <si>
    <t>Печенгский р-н</t>
  </si>
  <si>
    <t>п. Корзуново</t>
  </si>
  <si>
    <t>п. Раякоски</t>
  </si>
  <si>
    <t>7.1</t>
  </si>
  <si>
    <t>ГОБУЗ "ЦРБ ЗАТО г. Североморск"</t>
  </si>
  <si>
    <t>ЗАТО г. Североморск</t>
  </si>
  <si>
    <t>п. Щукозеро</t>
  </si>
  <si>
    <t>от 26.12.2023 №13</t>
  </si>
  <si>
    <t>ДОПОЛНЕНИЯ</t>
  </si>
  <si>
    <t>в приложение 2.5 "Тарифы на посещение"</t>
  </si>
  <si>
    <t>Первичная медико-санитарная помощь в амбулаторных условиях</t>
  </si>
  <si>
    <t>Код структурного подразделения, которое может оказывать услугу</t>
  </si>
  <si>
    <t>Врачебная специальность</t>
  </si>
  <si>
    <t>Медицинская услуга</t>
  </si>
  <si>
    <t>Цель посещения</t>
  </si>
  <si>
    <r>
      <t>Раздел ТПОМС</t>
    </r>
    <r>
      <rPr>
        <vertAlign val="superscript"/>
        <sz val="12"/>
        <rFont val="Cambria"/>
        <family val="1"/>
        <charset val="204"/>
        <scheme val="major"/>
      </rPr>
      <t>1</t>
    </r>
  </si>
  <si>
    <r>
      <t>Тариф на 1 услугу</t>
    </r>
    <r>
      <rPr>
        <vertAlign val="superscript"/>
        <sz val="12"/>
        <rFont val="Cambria"/>
        <family val="1"/>
        <charset val="204"/>
        <scheme val="major"/>
      </rPr>
      <t>2</t>
    </r>
  </si>
  <si>
    <t>Примечание</t>
  </si>
  <si>
    <t>Код по 
V021</t>
  </si>
  <si>
    <t>взрослые</t>
  </si>
  <si>
    <t>дети</t>
  </si>
  <si>
    <t>Центр специализированных видов медицинской помощи</t>
  </si>
  <si>
    <t>212</t>
  </si>
  <si>
    <t>49</t>
  </si>
  <si>
    <t xml:space="preserve">Педиатрия                                                                                                                                                                                                                                                     </t>
  </si>
  <si>
    <t>B01.031.001</t>
  </si>
  <si>
    <t>Приём врача-педиатра первичный</t>
  </si>
  <si>
    <t>посещение в составе обращения первичное</t>
  </si>
  <si>
    <t>B01.031.002</t>
  </si>
  <si>
    <t>Приём врача-педиатра повторный</t>
  </si>
  <si>
    <t>посещение в составе обращения повторное</t>
  </si>
  <si>
    <t>Приложение № 2.4</t>
  </si>
  <si>
    <t>Раздел III. Простые медицинские услуги, 
подлежащие оплате в рамках централизованных взаиморасчётов между медицинскими организациями</t>
  </si>
  <si>
    <t>Тарифно-отчётная группа</t>
  </si>
  <si>
    <t>Дополнительный классификационный критерий</t>
  </si>
  <si>
    <t>Код структурного подразделения, 
которое может оказывать услугу</t>
  </si>
  <si>
    <t>Единица измерения</t>
  </si>
  <si>
    <t>Тариф 
на единицу объёма</t>
  </si>
  <si>
    <t>код</t>
  </si>
  <si>
    <t>наименование медицинской услуги/
тарифно-отчётной группы</t>
  </si>
  <si>
    <t>наименование</t>
  </si>
  <si>
    <r>
      <t>взрослые</t>
    </r>
    <r>
      <rPr>
        <vertAlign val="superscript"/>
        <sz val="12"/>
        <color indexed="8"/>
        <rFont val="Cambria"/>
        <family val="1"/>
        <charset val="204"/>
        <scheme val="major"/>
      </rPr>
      <t>1</t>
    </r>
  </si>
  <si>
    <r>
      <t>дети</t>
    </r>
    <r>
      <rPr>
        <vertAlign val="superscript"/>
        <sz val="12"/>
        <color indexed="8"/>
        <rFont val="Cambria"/>
        <family val="1"/>
        <charset val="204"/>
        <scheme val="major"/>
      </rPr>
      <t>1</t>
    </r>
  </si>
  <si>
    <t>8</t>
  </si>
  <si>
    <t>000</t>
  </si>
  <si>
    <t>без уточнений</t>
  </si>
  <si>
    <t>услуга</t>
  </si>
  <si>
    <t>0500000</t>
  </si>
  <si>
    <t>ЛАБОРАТОРНАЯ ДИАГНОСТИКА</t>
  </si>
  <si>
    <t>0501000</t>
  </si>
  <si>
    <t>КЛИНИЧЕСКИЕ ИССЛЕДОВАНИЯ</t>
  </si>
  <si>
    <t>910</t>
  </si>
  <si>
    <t>999</t>
  </si>
  <si>
    <t>с уточнением</t>
  </si>
  <si>
    <t>502</t>
  </si>
  <si>
    <t>качественный метод</t>
  </si>
  <si>
    <t>A09.19.001</t>
  </si>
  <si>
    <t>Исследование кала на скрытую кровь</t>
  </si>
  <si>
    <t>0502000</t>
  </si>
  <si>
    <t>БИОХИМИЧЕСКИЕ ИССЛЕДОВАНИЯ</t>
  </si>
  <si>
    <t>503</t>
  </si>
  <si>
    <t>количественный метод</t>
  </si>
  <si>
    <t>508</t>
  </si>
  <si>
    <t>автоматизированный метод</t>
  </si>
  <si>
    <t>0506010</t>
  </si>
  <si>
    <t>МИКРОБИОЛОГИЧЕСКИЕ ИССЛЕДОВАНИЯ (ручной метод)</t>
  </si>
  <si>
    <t>0506030</t>
  </si>
  <si>
    <t>МИКРОБИОЛОГИЧЕСКИЕ ИССЛЕДОВАНИЯ (автоматизированный метод)</t>
  </si>
  <si>
    <t>0512000</t>
  </si>
  <si>
    <t>СКРИНИНГ-ДИАГНОСТИКА НА ИППП И ВИРУСНЫЕ ИНФЕКЦИИ</t>
  </si>
  <si>
    <t>512</t>
  </si>
  <si>
    <t>ПЦР-метод (качественный)</t>
  </si>
  <si>
    <t>510</t>
  </si>
  <si>
    <t>ПЦР-метод</t>
  </si>
  <si>
    <t>0514000</t>
  </si>
  <si>
    <t>Исследования на TORCH-инфекции, наличие респираторных и кишечных инфекций, при онкогематологических заболеваниях</t>
  </si>
  <si>
    <t>_____________________________________________</t>
  </si>
  <si>
    <t>B03.016.014</t>
  </si>
  <si>
    <t>Исследование мочи методом Нечипоренко</t>
  </si>
  <si>
    <t>B03.016.015</t>
  </si>
  <si>
    <t>Исследование мочи методом Зимницкого</t>
  </si>
  <si>
    <t>Исследование уровня белка в спинномозговой жидкости</t>
  </si>
  <si>
    <t>A09.23.009</t>
  </si>
  <si>
    <t>Исследование уровня натрия в спинномозговой жидкости</t>
  </si>
  <si>
    <t>A09.23.010</t>
  </si>
  <si>
    <t>Исследование уровня калия в спинномозговой жидкости</t>
  </si>
  <si>
    <t>A09.23.012</t>
  </si>
  <si>
    <t>Исследование уровня хлоридов в спинномозговой жидкости</t>
  </si>
  <si>
    <t>A09.23.004</t>
  </si>
  <si>
    <t>A26.19.066.001</t>
  </si>
  <si>
    <t>Определение ДНК возбудителя иерсиниоза (Yersinia enterocolitica) в образцах фекалий методом ПЦР</t>
  </si>
  <si>
    <t>A26.19.067.001</t>
  </si>
  <si>
    <t>Определение ДНК возбудителя псевдотуберкулеза (Yersinia pseudotuberculosis) в образцах фекалий методом ПЦР</t>
  </si>
  <si>
    <t>A26.06.104</t>
  </si>
  <si>
    <t>Определение антител к дифтерийному анатоксину в крови</t>
  </si>
  <si>
    <t>A26.06.097</t>
  </si>
  <si>
    <t>Определение антител классов M, G (IgM, IgG) к шигелле Зонне (Shigella sonnei) в крови</t>
  </si>
  <si>
    <t>A26.06.098</t>
  </si>
  <si>
    <t>Определение антител классов M, G (IgM, IgG) к шигелле Флекснера (Shigella flexneri) в крови</t>
  </si>
  <si>
    <t>A26.06.096</t>
  </si>
  <si>
    <t>Определение антител классов M, G (IgM, IgG) к шигелле дизентерии (Shigella dysenteriae) в крови</t>
  </si>
  <si>
    <t>A26.06.086</t>
  </si>
  <si>
    <t>Определение антител к сероварам иерсинии энтероколитика (Yersinia enterocolitica) в крови</t>
  </si>
  <si>
    <t>A26.06.093</t>
  </si>
  <si>
    <t>Определение антител классов M, G (IgM, IgG) к иерсинии энтероколитика (Yersinia enterocolitica) в крови</t>
  </si>
  <si>
    <t>A26.06.094</t>
  </si>
  <si>
    <t>Определение антител классов M, G (IgM, IgG) к иерсинии псевдотуберкулеза (Yersinia pseudotuberculosis) в крови</t>
  </si>
  <si>
    <t>A26.06.073</t>
  </si>
  <si>
    <t>Определение антител к сальмонелле кишечной (Salmonella enterica) в крови</t>
  </si>
  <si>
    <t>A26.19.078</t>
  </si>
  <si>
    <t>Микробиологическое (культуральное) исследование фекалий/ректального мазка на диарогенные эшерихии (EHEC, EPEC, ETEC, EAgEC, EIEC)</t>
  </si>
  <si>
    <t>A26.19.009</t>
  </si>
  <si>
    <t>Микробиологическое (культуральное) исследование кала на грибы рода кандида (Candida spp.)</t>
  </si>
  <si>
    <t>A26.05.016.001</t>
  </si>
  <si>
    <t>Исследование микробиоценоза кишечника (дисбактериоз) культуральными методами</t>
  </si>
  <si>
    <t>A26.19.084</t>
  </si>
  <si>
    <t>Микробиологическое (культуральное) исследование фекалий/ректального мазка на патогенные кампилобактерии (Campylobacter jejuni/coli) с определением чувствительности к антибактериальным препаратам</t>
  </si>
  <si>
    <t>A26.30.010</t>
  </si>
  <si>
    <t>Микробиологическое (культуральное) исследование грудного молока на золотистый стафилококк</t>
  </si>
  <si>
    <t>A26.30.011</t>
  </si>
  <si>
    <t>Микробиологическое (культуральное) исследование грудного молока на аэробные и факультативно-анаэробные условно-патогенные микроорганизмы</t>
  </si>
  <si>
    <t>A26.08.005</t>
  </si>
  <si>
    <t>Микробиологическое (культуральное) исследование слизи с миндалин и задней стенки глотки на аэробные и факультативно-анаэробные микроорганизмы</t>
  </si>
  <si>
    <t>A26.08.006</t>
  </si>
  <si>
    <t>Микробиологическое (культуральное) исследование смывов из околоносовых полостей на аэробные и факультативно-анаэробные микроорганизмы</t>
  </si>
  <si>
    <t>A26.09.011</t>
  </si>
  <si>
    <t>Микробиологическое (культуральное) исследование лаважной жидкости на аэробные и факультативно-анаэробные микроорганизмы</t>
  </si>
  <si>
    <t>A26.09.012</t>
  </si>
  <si>
    <t>Микробиологическое (культуральное) исследование плевральной жидкости на аэробные и факультативно-анаэробные микроорганизмы</t>
  </si>
  <si>
    <t>A26.30.004.002</t>
  </si>
  <si>
    <t>Определение чувствительности микроорганизмов к антимикробным химиотерапевтическим препаратам методом градиентной диффузии</t>
  </si>
  <si>
    <t>A26.30.004.003</t>
  </si>
  <si>
    <t>Определение чувствительности микроорганизмов к антимикробным химиотерапевтическим препаратам методом разведений</t>
  </si>
  <si>
    <t>A26.21.002</t>
  </si>
  <si>
    <t>Микробиологическое (культуральное) исследование отделяемого из уретры на гонококк (Neisseria gonorrhoeae)</t>
  </si>
  <si>
    <t>A26.20.050</t>
  </si>
  <si>
    <t>Бактериологическое исследование отделяемого цервикального канала на стрептококк группы B (S.agalactiae)</t>
  </si>
  <si>
    <t>A26.05.007</t>
  </si>
  <si>
    <t>Микробиологическое (культуральное) исследование крови на облигатные анаэробные микроорганизмы</t>
  </si>
  <si>
    <t>A26.05.001</t>
  </si>
  <si>
    <t>Микробиологическое (культуральное) исследование крови на стерильность</t>
  </si>
  <si>
    <t>B03.014.003</t>
  </si>
  <si>
    <t>Комплекс исследований для диагностики менингита</t>
  </si>
  <si>
    <t>A26.05.074</t>
  </si>
  <si>
    <t>Молекулярно-биологическое исследование крови на возбудителей брюшного тифа и паратифов (S. typhi/paratyphi A/B/C)</t>
  </si>
  <si>
    <t>A26.06.118.001</t>
  </si>
  <si>
    <t>Определение суммарных антител к риккетсиям - возбудителям сыпного тифа (Rickettsia spp.) в крови</t>
  </si>
  <si>
    <t>A26.19.087</t>
  </si>
  <si>
    <t>Определение антигена холерного вибриона (Vibrio cholerae) в фекалиях с использованием 01 и 0139 диагностических сывороток</t>
  </si>
  <si>
    <t>A26.16.008</t>
  </si>
  <si>
    <t>Определение антигена холерного вибриона (Vibrio cholerae) в рвотных массах с использованием 01 и 0139 диагностических сывороток</t>
  </si>
  <si>
    <t>A26.19.077.001</t>
  </si>
  <si>
    <t>Определение ДНК аденовирусов (Adenovirus) в образцах фекалий методом ПЦР</t>
  </si>
  <si>
    <t>A26.19.064.001</t>
  </si>
  <si>
    <t>Определение ДНК микроорганизмов рода сальмонелла (Salmonella spp.) в образцах фекалий методом ПЦР</t>
  </si>
  <si>
    <t>A26.19.063.001</t>
  </si>
  <si>
    <t>Определение ДНК микроорганизмов рода шигелла (Shigella spp.) в образцах фекалий методом ПЦР</t>
  </si>
  <si>
    <t>A26.19.068.001</t>
  </si>
  <si>
    <t>Определение ДНК патогенных кампилобактерий (Campylobacter jejuni/coli) в образцах фекалий методом ПЦР</t>
  </si>
  <si>
    <t>A26.19.069.001</t>
  </si>
  <si>
    <t>Определение ДНК диарогенных эшерихий (EHEC, EPEC, ETEC, EAgEC, EIEC) в образцах фекалий методом ПЦР</t>
  </si>
  <si>
    <t>A26.19.074.001</t>
  </si>
  <si>
    <t>Определение РНК ротавирусов (Rotavirus gr.A) в образцах фекалий методом ПЦР</t>
  </si>
  <si>
    <t>A26.19.075.001</t>
  </si>
  <si>
    <t>Определение РНК калицивирусов (норовирусов, саповирусов) (Caliciviridae (Norovirus, Sapovirus)) в образцах фекалий методом ПЦР</t>
  </si>
  <si>
    <t>A26.19.076.001</t>
  </si>
  <si>
    <t>Определение РНК астровирусов (Astrovirus) в образцах фекалий методом ПЦР</t>
  </si>
  <si>
    <t>A26.19.034.001</t>
  </si>
  <si>
    <t>Определение ДНК холерного вибриона (Vibrio cholerae), его основных факторов вирулентности - ctxAB, tcpA, и серогруппы Vibrio cholerae в фекалиях методом ПЦР</t>
  </si>
  <si>
    <t>A26.30.004.004</t>
  </si>
  <si>
    <t>Определение чувствительности микроорганизмов к антимикробным химиотерапевтическим препаратам с использованием автоматических анализаторов</t>
  </si>
  <si>
    <t>A26.23.026.001</t>
  </si>
  <si>
    <t>Определение ДНК менингококка (Neisseria meningitidis) в спинномозговой жидкости методом ПЦР</t>
  </si>
  <si>
    <t>A26.23.025.001</t>
  </si>
  <si>
    <t>Определение ДНК гемофильной палочки (Haemophilus influenzae) в спинномозговой жидкости методом ПЦР</t>
  </si>
  <si>
    <t>A26.23.027.001</t>
  </si>
  <si>
    <t>Определение ДНК пневмококка (Streptococcus pneumoniae) в спинномозговой жидкости методом ПЦР</t>
  </si>
  <si>
    <t>A26.23.017</t>
  </si>
  <si>
    <t>Молекулярно-биологическое исследование спинномозговой жидкости на листерии (Listeria monocytogenes)</t>
  </si>
  <si>
    <t>A26.05.037</t>
  </si>
  <si>
    <t>Молекулярно-биологическое исследование крови на листерии (Listeria monocytogenes)</t>
  </si>
  <si>
    <t>A26.08.050.001</t>
  </si>
  <si>
    <t>Определение ДНК возбудителей коклюша (Bordetella pertussis, Bordetella parapertussis, Bordetella bronchiseprica) в мазках со слизистой оболочки ротоглотки методом ПЦР</t>
  </si>
  <si>
    <t>ВКЛЮЧИТЬ с 01.01.2023</t>
  </si>
  <si>
    <t>ВКЛЮЧИТЬ с 01.12.2023</t>
  </si>
  <si>
    <t>Раздел II. Перечень структурных подразделений медицинских организаций, 
оказывающих первичную медико-санитарную помощь в амбулаторных условиях по территориально-участковому принципу, 
расположенных в сельской местности, отдалённых территориях, посёлках городского типа и малых городах с численностью населения до 50 тысяч человек, 
и перечень фельдшерских пунктов в составе медицинских организаций, 
оказывающих первичную медико-санитарную помощь в амбулаторных условиях по территориально-участковому принципу</t>
  </si>
  <si>
    <t>Структурное подразделение, оказывающее первичную медико-санитарную помощь</t>
  </si>
  <si>
    <t>Местонахождение структурного подразделения</t>
  </si>
  <si>
    <t>Группа, 
к которой относится структурное подразделение</t>
  </si>
  <si>
    <t>Период участия в ТПОМС</t>
  </si>
  <si>
    <t>Населённый пункт</t>
  </si>
  <si>
    <t>начало</t>
  </si>
  <si>
    <t>окончание</t>
  </si>
  <si>
    <t>г. Апатиты</t>
  </si>
  <si>
    <t>Взрослая поликлиника</t>
  </si>
  <si>
    <t>Детская поликлиника</t>
  </si>
  <si>
    <t>III - от 5 до 10 тысяч</t>
  </si>
  <si>
    <t>Поликлиника</t>
  </si>
  <si>
    <t>II - от 2 до 5 тысяч</t>
  </si>
  <si>
    <t>Амбулатория</t>
  </si>
  <si>
    <t>I - до 2 тысяч</t>
  </si>
  <si>
    <t>ЗАТО Видяево</t>
  </si>
  <si>
    <t>г. Мончегорск</t>
  </si>
  <si>
    <t>ГОБУЗ "Оленегорская ЦГБ"</t>
  </si>
  <si>
    <t>046</t>
  </si>
  <si>
    <t>г. Оленегорск</t>
  </si>
  <si>
    <t>ФГБУЗ "ММЦ им. Н.И. Пирогова"</t>
  </si>
  <si>
    <t>030</t>
  </si>
  <si>
    <t>г. Мурманск</t>
  </si>
  <si>
    <t>9.1</t>
  </si>
  <si>
    <t>Оленегорск-2 (п.Рамозеро)</t>
  </si>
  <si>
    <t>037</t>
  </si>
  <si>
    <t>г. Полярные зори</t>
  </si>
  <si>
    <t>ФГБУЗ "ЦМСЧ № 120"</t>
  </si>
  <si>
    <t>038</t>
  </si>
  <si>
    <t>ЗАТО Александровск</t>
  </si>
  <si>
    <t>г. Снежногорск-2</t>
  </si>
  <si>
    <t>11.1</t>
  </si>
  <si>
    <t>г. Полярный</t>
  </si>
  <si>
    <t>11.2</t>
  </si>
  <si>
    <t>г. Снежногорск</t>
  </si>
  <si>
    <t>11.3</t>
  </si>
  <si>
    <t>г. Гаджиево</t>
  </si>
  <si>
    <t>11.4</t>
  </si>
  <si>
    <t>ЗАТО г. Заозерск</t>
  </si>
  <si>
    <t>г. Заозерск</t>
  </si>
  <si>
    <t>11.5</t>
  </si>
  <si>
    <t>11.6</t>
  </si>
  <si>
    <t>11.7</t>
  </si>
  <si>
    <t>ЗАТО г. Островной</t>
  </si>
  <si>
    <t>г. Островной</t>
  </si>
  <si>
    <t>11.8</t>
  </si>
  <si>
    <t>н.п. Оленья губа</t>
  </si>
  <si>
    <t>052</t>
  </si>
  <si>
    <t>ИЗМЕНЕНИЯ</t>
  </si>
  <si>
    <t>в приложение 2.4 "Тарифы на простые медицинские услуги"</t>
  </si>
  <si>
    <t>в приложение 2.1 "ПЕРЕЧЕНЬ медицинских организаций (структурных подразделений), 
оказывающих первичную медико-санитарную помощь в амбулаторных условиях "</t>
  </si>
  <si>
    <t>ИСКЛЮЧИТЬ с 01.12.2023</t>
  </si>
  <si>
    <t>9.2</t>
  </si>
  <si>
    <t>9.3</t>
  </si>
  <si>
    <t>ПЕРЕЧЕНЬ
медицинских организаций,
оказывающих скорую медицинскую помощь вне медицинской организации</t>
  </si>
  <si>
    <t>Обслуживаемая территория</t>
  </si>
  <si>
    <t xml:space="preserve">Период оказания медицинской помощи </t>
  </si>
  <si>
    <t>ГОБУЗ "МОССМП"</t>
  </si>
  <si>
    <t>419</t>
  </si>
  <si>
    <r>
      <t>З</t>
    </r>
    <r>
      <rPr>
        <sz val="14"/>
        <color theme="1"/>
        <rFont val="Cambria"/>
        <family val="1"/>
        <charset val="204"/>
        <scheme val="major"/>
      </rPr>
      <t>АТО г. Североморск</t>
    </r>
  </si>
  <si>
    <t>Печенгский район</t>
  </si>
  <si>
    <t>Ловозерский район</t>
  </si>
  <si>
    <t>Ковдорский район</t>
  </si>
  <si>
    <t>Кандалакшский район</t>
  </si>
  <si>
    <t>Терский район</t>
  </si>
  <si>
    <t>ФГБУЗ "МСЧ № 118" ФМБА</t>
  </si>
  <si>
    <t>г. Полярные зори, н.п. Африканда и п. Зашеек</t>
  </si>
  <si>
    <t>ЗАТО Александровск, г. Снежногорск</t>
  </si>
  <si>
    <t>ФГБУЗ "ЦМСЧ № 120" филиал № 3</t>
  </si>
  <si>
    <t>ФГБУЗ "ЦМСЧ № 120" филиал № 4</t>
  </si>
  <si>
    <t>ФГБУЗ "ЦМСЧ № 120" филиал № 5</t>
  </si>
  <si>
    <t>ЗАТО Александровск, г. Полярный</t>
  </si>
  <si>
    <t>ФГБУЗ "ЦМСЧ № 120" филиал № 6</t>
  </si>
  <si>
    <t>ЗАТО Александровск, г. Гаджиево</t>
  </si>
  <si>
    <r>
      <t>Размер базового подушевого норматива финансирования 
первичной медико-санитарной помощи в амбулаторных условиях (БПНФ</t>
    </r>
    <r>
      <rPr>
        <b/>
        <vertAlign val="subscript"/>
        <sz val="14"/>
        <color theme="1"/>
        <rFont val="Cambria"/>
        <family val="1"/>
        <charset val="204"/>
        <scheme val="major"/>
      </rPr>
      <t>АПП</t>
    </r>
    <r>
      <rPr>
        <b/>
        <sz val="14"/>
        <color theme="1"/>
        <rFont val="Cambria"/>
        <family val="1"/>
        <charset val="204"/>
        <scheme val="major"/>
      </rPr>
      <t>), 
коэффициенты дифференциации БПНФ</t>
    </r>
    <r>
      <rPr>
        <b/>
        <vertAlign val="subscript"/>
        <sz val="14"/>
        <color theme="1"/>
        <rFont val="Cambria"/>
        <family val="1"/>
        <charset val="204"/>
        <scheme val="major"/>
      </rPr>
      <t>АПП</t>
    </r>
    <r>
      <rPr>
        <b/>
        <sz val="14"/>
        <color theme="1"/>
        <rFont val="Cambria"/>
        <family val="1"/>
        <charset val="204"/>
        <scheme val="major"/>
      </rPr>
      <t xml:space="preserve">  и дифференцированные подушевые нормативы 
финансирования (ДПНФ</t>
    </r>
    <r>
      <rPr>
        <b/>
        <vertAlign val="subscript"/>
        <sz val="14"/>
        <color theme="1"/>
        <rFont val="Cambria"/>
        <family val="1"/>
        <charset val="204"/>
        <scheme val="major"/>
      </rPr>
      <t>АПП</t>
    </r>
    <r>
      <rPr>
        <b/>
        <sz val="14"/>
        <color theme="1"/>
        <rFont val="Cambria"/>
        <family val="1"/>
        <charset val="204"/>
        <scheme val="major"/>
      </rPr>
      <t>), в том числе базовая и стимулирующая части (ДПНФ</t>
    </r>
    <r>
      <rPr>
        <b/>
        <vertAlign val="subscript"/>
        <sz val="14"/>
        <color theme="1"/>
        <rFont val="Cambria"/>
        <family val="1"/>
        <charset val="204"/>
        <scheme val="major"/>
      </rPr>
      <t>АППбаз</t>
    </r>
    <r>
      <rPr>
        <b/>
        <sz val="14"/>
        <color theme="1"/>
        <rFont val="Cambria"/>
        <family val="1"/>
        <charset val="204"/>
        <scheme val="major"/>
      </rPr>
      <t xml:space="preserve"> и ДПНФ</t>
    </r>
    <r>
      <rPr>
        <b/>
        <vertAlign val="subscript"/>
        <sz val="14"/>
        <color theme="1"/>
        <rFont val="Cambria"/>
        <family val="1"/>
        <charset val="204"/>
        <scheme val="major"/>
      </rPr>
      <t>АППстим</t>
    </r>
    <r>
      <rPr>
        <b/>
        <sz val="14"/>
        <color theme="1"/>
        <rFont val="Cambria"/>
        <family val="1"/>
        <charset val="204"/>
        <scheme val="major"/>
      </rPr>
      <t>)</t>
    </r>
  </si>
  <si>
    <r>
      <t>БПНФ</t>
    </r>
    <r>
      <rPr>
        <vertAlign val="subscript"/>
        <sz val="12"/>
        <color indexed="8"/>
        <rFont val="Cambria"/>
        <family val="1"/>
        <charset val="204"/>
        <scheme val="major"/>
      </rPr>
      <t>АПП</t>
    </r>
  </si>
  <si>
    <r>
      <t>Коэффициенты дифференциации БПНФ</t>
    </r>
    <r>
      <rPr>
        <vertAlign val="subscript"/>
        <sz val="12"/>
        <color theme="1"/>
        <rFont val="Cambria"/>
        <family val="1"/>
        <charset val="204"/>
        <scheme val="major"/>
      </rPr>
      <t>АПП</t>
    </r>
  </si>
  <si>
    <r>
      <t>ДПНФ</t>
    </r>
    <r>
      <rPr>
        <vertAlign val="subscript"/>
        <sz val="12"/>
        <color indexed="8"/>
        <rFont val="Cambria"/>
        <family val="1"/>
        <charset val="204"/>
        <scheme val="major"/>
      </rPr>
      <t>АПП</t>
    </r>
  </si>
  <si>
    <t>в том числе</t>
  </si>
  <si>
    <r>
      <t>КД</t>
    </r>
    <r>
      <rPr>
        <vertAlign val="subscript"/>
        <sz val="12"/>
        <color theme="1"/>
        <rFont val="Cambria"/>
        <family val="1"/>
        <charset val="204"/>
        <scheme val="major"/>
      </rPr>
      <t>ОТ</t>
    </r>
  </si>
  <si>
    <r>
      <t>КД</t>
    </r>
    <r>
      <rPr>
        <vertAlign val="subscript"/>
        <sz val="12"/>
        <color theme="1"/>
        <rFont val="Cambria"/>
        <family val="1"/>
        <charset val="204"/>
        <scheme val="major"/>
      </rPr>
      <t>УР</t>
    </r>
  </si>
  <si>
    <r>
      <t>КД</t>
    </r>
    <r>
      <rPr>
        <vertAlign val="subscript"/>
        <sz val="12"/>
        <color theme="1"/>
        <rFont val="Cambria"/>
        <family val="1"/>
        <charset val="204"/>
        <scheme val="major"/>
      </rPr>
      <t>ЗП</t>
    </r>
  </si>
  <si>
    <r>
      <t>ДПНФ</t>
    </r>
    <r>
      <rPr>
        <vertAlign val="subscript"/>
        <sz val="12"/>
        <color indexed="8"/>
        <rFont val="Cambria"/>
        <family val="1"/>
        <charset val="204"/>
        <scheme val="major"/>
      </rPr>
      <t>АППбаз</t>
    </r>
  </si>
  <si>
    <r>
      <t>ДПНФ</t>
    </r>
    <r>
      <rPr>
        <vertAlign val="subscript"/>
        <sz val="12"/>
        <color indexed="8"/>
        <rFont val="Cambria"/>
        <family val="1"/>
        <charset val="204"/>
        <scheme val="major"/>
      </rPr>
      <t>АППстим</t>
    </r>
  </si>
  <si>
    <t>ГОБУЗ "МОКБ им. П.А. Баяндина"</t>
  </si>
  <si>
    <t>041</t>
  </si>
  <si>
    <t>ГОБУЗ "ГП № 1"</t>
  </si>
  <si>
    <t>101</t>
  </si>
  <si>
    <t>ГОБУЗ "ГП № 2"</t>
  </si>
  <si>
    <t>102</t>
  </si>
  <si>
    <t>ГОБУЗ "ДП № 1"</t>
  </si>
  <si>
    <t>098</t>
  </si>
  <si>
    <t>ГОБУЗ "ДП № 4"</t>
  </si>
  <si>
    <t>109</t>
  </si>
  <si>
    <t>ГОБУЗ "ДП № 5"</t>
  </si>
  <si>
    <t>152</t>
  </si>
  <si>
    <t>ФГБУ "ММЦ" ФМБА России</t>
  </si>
  <si>
    <t>ФГБУЗ "МСЧ № 118" ФМБА России</t>
  </si>
  <si>
    <t>ФГБУЗ "ЦМСЧ № 120" ФМБА России</t>
  </si>
  <si>
    <t>ФГБУЗ "Больница КНЦ РАН"</t>
  </si>
  <si>
    <t>050</t>
  </si>
  <si>
    <t>ФКУЗ "МСЧ МВД России по МО"</t>
  </si>
  <si>
    <t>168</t>
  </si>
  <si>
    <t>ЧУЗ "ПК РЖД" г. Мурманск</t>
  </si>
  <si>
    <t>051</t>
  </si>
  <si>
    <t>ЧУЗ "ПК РЖД" г. Кандалакша</t>
  </si>
  <si>
    <t>Поправочный коэффициент</t>
  </si>
  <si>
    <t>Действует с 01.12.2023 по 31.12.2023</t>
  </si>
  <si>
    <t>«Приложение № 2.3</t>
  </si>
  <si>
    <t>Приложение №5</t>
  </si>
  <si>
    <t>Приложение №6</t>
  </si>
  <si>
    <t>»</t>
  </si>
  <si>
    <t>«Приложение № 4.1</t>
  </si>
  <si>
    <t>ФГБУЗ "ММЦ" ФМБА</t>
  </si>
  <si>
    <r>
      <t>Размер базового подушевого норматива финансирования скорой медицинской помощи (БПНФ</t>
    </r>
    <r>
      <rPr>
        <b/>
        <vertAlign val="subscript"/>
        <sz val="16"/>
        <color theme="1"/>
        <rFont val="Cambria"/>
        <family val="1"/>
        <charset val="204"/>
        <scheme val="major"/>
      </rPr>
      <t>СМП</t>
    </r>
    <r>
      <rPr>
        <b/>
        <sz val="16"/>
        <color theme="1"/>
        <rFont val="Cambria"/>
        <family val="1"/>
        <charset val="204"/>
        <scheme val="major"/>
      </rPr>
      <t>), 
коэффициенты дифференциации БПНФ</t>
    </r>
    <r>
      <rPr>
        <b/>
        <vertAlign val="subscript"/>
        <sz val="16"/>
        <color theme="1"/>
        <rFont val="Cambria"/>
        <family val="1"/>
        <charset val="204"/>
        <scheme val="major"/>
      </rPr>
      <t>СМП</t>
    </r>
    <r>
      <rPr>
        <b/>
        <sz val="16"/>
        <color theme="1"/>
        <rFont val="Cambria"/>
        <family val="1"/>
        <charset val="204"/>
        <scheme val="major"/>
      </rPr>
      <t>,</t>
    </r>
    <r>
      <rPr>
        <b/>
        <sz val="16"/>
        <color theme="1"/>
        <rFont val="Cambria"/>
        <family val="1"/>
        <charset val="204"/>
        <scheme val="major"/>
      </rPr>
      <t xml:space="preserve"> 
дифференцированные подушевые нормативы финансирования скорой медицинской помощи (ДПНФ</t>
    </r>
    <r>
      <rPr>
        <b/>
        <vertAlign val="subscript"/>
        <sz val="16"/>
        <color theme="1"/>
        <rFont val="Cambria"/>
        <family val="1"/>
        <charset val="204"/>
        <scheme val="major"/>
      </rPr>
      <t>СМП)</t>
    </r>
  </si>
  <si>
    <r>
      <t>БПНФ</t>
    </r>
    <r>
      <rPr>
        <vertAlign val="subscript"/>
        <sz val="12"/>
        <color indexed="8"/>
        <rFont val="Cambria"/>
        <family val="1"/>
        <charset val="204"/>
        <scheme val="major"/>
      </rPr>
      <t>СМП</t>
    </r>
  </si>
  <si>
    <t>Коэффициенты дифференциации (КД)</t>
  </si>
  <si>
    <r>
      <t>ДПНФ</t>
    </r>
    <r>
      <rPr>
        <vertAlign val="subscript"/>
        <sz val="12"/>
        <color indexed="8"/>
        <rFont val="Cambria"/>
        <family val="1"/>
        <charset val="204"/>
        <scheme val="major"/>
      </rPr>
      <t>СМП</t>
    </r>
  </si>
  <si>
    <r>
      <t>КД</t>
    </r>
    <r>
      <rPr>
        <vertAlign val="subscript"/>
        <sz val="12"/>
        <color indexed="8"/>
        <rFont val="Cambria"/>
        <family val="1"/>
        <charset val="204"/>
      </rPr>
      <t>УР</t>
    </r>
  </si>
  <si>
    <r>
      <t>КД</t>
    </r>
    <r>
      <rPr>
        <vertAlign val="subscript"/>
        <sz val="12"/>
        <color indexed="8"/>
        <rFont val="Cambria"/>
        <family val="1"/>
        <charset val="204"/>
      </rPr>
      <t>ЗП</t>
    </r>
  </si>
  <si>
    <t>ФГБУЗ "ЦМСЧ № 120" ФМБА</t>
  </si>
  <si>
    <r>
      <rPr>
        <b/>
        <sz val="14"/>
        <rFont val="Cambria"/>
        <family val="1"/>
        <charset val="204"/>
      </rPr>
      <t>«</t>
    </r>
    <r>
      <rPr>
        <b/>
        <sz val="14"/>
        <rFont val="Cambria"/>
        <family val="1"/>
        <charset val="204"/>
        <scheme val="major"/>
      </rPr>
      <t>Приложение № 4.2</t>
    </r>
  </si>
  <si>
    <t>Приложение №7</t>
  </si>
  <si>
    <t>Приложение №4</t>
  </si>
  <si>
    <r>
      <t>КД</t>
    </r>
    <r>
      <rPr>
        <vertAlign val="subscript"/>
        <sz val="12"/>
        <color theme="1"/>
        <rFont val="Cambria"/>
        <family val="1"/>
        <charset val="204"/>
        <scheme val="major"/>
      </rPr>
      <t>ПВ</t>
    </r>
  </si>
  <si>
    <r>
      <t>КД</t>
    </r>
    <r>
      <rPr>
        <vertAlign val="subscript"/>
        <sz val="12"/>
        <color indexed="8"/>
        <rFont val="Cambria"/>
        <family val="1"/>
        <charset val="204"/>
      </rPr>
      <t>ПВ</t>
    </r>
  </si>
</sst>
</file>

<file path=xl/styles.xml><?xml version="1.0" encoding="utf-8"?>
<styleSheet xmlns="http://schemas.openxmlformats.org/spreadsheetml/2006/main">
  <numFmts count="8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#,##0.000"/>
    <numFmt numFmtId="167" formatCode="0.0000"/>
    <numFmt numFmtId="168" formatCode="0.0000000"/>
    <numFmt numFmtId="169" formatCode="0.0000%"/>
    <numFmt numFmtId="170" formatCode="#,##0.00000"/>
    <numFmt numFmtId="171" formatCode="#,##0.000000"/>
  </numFmts>
  <fonts count="69">
    <font>
      <sz val="12"/>
      <color theme="1"/>
      <name val="Calibri"/>
      <family val="2"/>
      <charset val="204"/>
      <scheme val="minor"/>
    </font>
    <font>
      <sz val="12"/>
      <color theme="1"/>
      <name val="Cambria"/>
      <family val="2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Cambria"/>
      <family val="1"/>
      <charset val="204"/>
      <scheme val="major"/>
    </font>
    <font>
      <b/>
      <sz val="14"/>
      <color theme="1"/>
      <name val="Cambria"/>
      <family val="1"/>
      <charset val="204"/>
      <scheme val="major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2"/>
      <charset val="204"/>
    </font>
    <font>
      <sz val="12"/>
      <color theme="1"/>
      <name val="Cambria"/>
      <family val="1"/>
      <charset val="204"/>
      <scheme val="major"/>
    </font>
    <font>
      <i/>
      <sz val="14"/>
      <color theme="1"/>
      <name val="Cambria"/>
      <family val="1"/>
      <charset val="204"/>
      <scheme val="major"/>
    </font>
    <font>
      <sz val="10"/>
      <color theme="1"/>
      <name val="Cambria"/>
      <family val="1"/>
      <charset val="204"/>
      <scheme val="maj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sz val="12"/>
      <color indexed="8"/>
      <name val="Calibri"/>
      <family val="2"/>
      <charset val="204"/>
    </font>
    <font>
      <sz val="14"/>
      <color theme="1"/>
      <name val="Cambria"/>
      <family val="1"/>
      <charset val="204"/>
    </font>
    <font>
      <sz val="12"/>
      <color indexed="8"/>
      <name val="Cambria"/>
      <family val="1"/>
      <charset val="204"/>
      <scheme val="major"/>
    </font>
    <font>
      <sz val="12"/>
      <name val="Cambria"/>
      <family val="1"/>
      <charset val="204"/>
      <scheme val="major"/>
    </font>
    <font>
      <b/>
      <sz val="12"/>
      <name val="Cambria"/>
      <family val="1"/>
      <charset val="204"/>
      <scheme val="major"/>
    </font>
    <font>
      <sz val="11"/>
      <name val="Cambria"/>
      <family val="1"/>
      <charset val="204"/>
      <scheme val="major"/>
    </font>
    <font>
      <sz val="14"/>
      <name val="Cambria"/>
      <family val="1"/>
      <charset val="204"/>
      <scheme val="major"/>
    </font>
    <font>
      <sz val="10"/>
      <name val="Cambria"/>
      <family val="1"/>
      <charset val="204"/>
      <scheme val="major"/>
    </font>
    <font>
      <sz val="11"/>
      <color theme="1"/>
      <name val="Cambria"/>
      <family val="1"/>
      <charset val="204"/>
      <scheme val="major"/>
    </font>
    <font>
      <b/>
      <sz val="12"/>
      <name val="Cambria"/>
      <family val="1"/>
      <charset val="204"/>
    </font>
    <font>
      <sz val="12"/>
      <name val="Cambria"/>
      <family val="1"/>
      <charset val="204"/>
    </font>
    <font>
      <b/>
      <sz val="14"/>
      <color theme="1"/>
      <name val="Cambria"/>
      <family val="1"/>
      <charset val="204"/>
    </font>
    <font>
      <b/>
      <sz val="16"/>
      <name val="Cambria"/>
      <family val="1"/>
      <charset val="204"/>
      <scheme val="major"/>
    </font>
    <font>
      <vertAlign val="subscript"/>
      <sz val="11"/>
      <color theme="1"/>
      <name val="Cambria"/>
      <family val="1"/>
      <charset val="204"/>
      <scheme val="major"/>
    </font>
    <font>
      <b/>
      <sz val="11"/>
      <color theme="1"/>
      <name val="Cambria"/>
      <family val="1"/>
      <charset val="204"/>
      <scheme val="major"/>
    </font>
    <font>
      <b/>
      <sz val="11"/>
      <color theme="1"/>
      <name val="Calibri"/>
      <family val="2"/>
      <charset val="204"/>
    </font>
    <font>
      <b/>
      <sz val="11"/>
      <name val="Calibri"/>
      <family val="2"/>
      <charset val="204"/>
    </font>
    <font>
      <i/>
      <sz val="11"/>
      <color theme="1"/>
      <name val="Cambria"/>
      <family val="1"/>
      <charset val="204"/>
      <scheme val="major"/>
    </font>
    <font>
      <i/>
      <sz val="11"/>
      <color rgb="FFFF0000"/>
      <name val="Cambria"/>
      <family val="1"/>
      <charset val="204"/>
      <scheme val="major"/>
    </font>
    <font>
      <b/>
      <sz val="11"/>
      <name val="Cambria"/>
      <family val="1"/>
      <charset val="204"/>
      <scheme val="major"/>
    </font>
    <font>
      <i/>
      <sz val="11"/>
      <name val="Cambria"/>
      <family val="1"/>
      <charset val="204"/>
      <scheme val="major"/>
    </font>
    <font>
      <sz val="14"/>
      <color theme="1"/>
      <name val="Calibri"/>
      <family val="2"/>
      <charset val="204"/>
    </font>
    <font>
      <sz val="14"/>
      <color theme="1"/>
      <name val="Cambria"/>
      <family val="2"/>
      <charset val="204"/>
    </font>
    <font>
      <b/>
      <sz val="14"/>
      <color theme="3" tint="0.39997558519241921"/>
      <name val="Cambria"/>
      <family val="1"/>
      <charset val="204"/>
      <scheme val="major"/>
    </font>
    <font>
      <vertAlign val="superscript"/>
      <sz val="12"/>
      <name val="Cambria"/>
      <family val="1"/>
      <charset val="204"/>
      <scheme val="major"/>
    </font>
    <font>
      <sz val="12"/>
      <color theme="1"/>
      <name val="Times New Roman"/>
      <family val="2"/>
      <charset val="204"/>
    </font>
    <font>
      <b/>
      <sz val="10"/>
      <name val="Cambria"/>
      <family val="1"/>
      <charset val="204"/>
      <scheme val="major"/>
    </font>
    <font>
      <sz val="10"/>
      <color theme="1"/>
      <name val="Times New Roman"/>
      <family val="2"/>
      <charset val="204"/>
    </font>
    <font>
      <b/>
      <i/>
      <sz val="12"/>
      <name val="Cambria"/>
      <family val="1"/>
      <charset val="204"/>
      <scheme val="major"/>
    </font>
    <font>
      <i/>
      <sz val="12"/>
      <name val="Cambria"/>
      <family val="1"/>
      <charset val="204"/>
      <scheme val="major"/>
    </font>
    <font>
      <sz val="12"/>
      <name val="Calibri"/>
      <family val="2"/>
      <charset val="204"/>
      <scheme val="minor"/>
    </font>
    <font>
      <vertAlign val="superscript"/>
      <sz val="12"/>
      <color indexed="8"/>
      <name val="Cambria"/>
      <family val="1"/>
      <charset val="204"/>
      <scheme val="major"/>
    </font>
    <font>
      <sz val="10"/>
      <name val="Cambria"/>
      <family val="1"/>
      <charset val="204"/>
    </font>
    <font>
      <sz val="10"/>
      <name val="Calibri"/>
      <family val="2"/>
      <charset val="204"/>
      <scheme val="minor"/>
    </font>
    <font>
      <b/>
      <sz val="11"/>
      <name val="Cambria"/>
      <family val="1"/>
      <charset val="204"/>
    </font>
    <font>
      <sz val="11"/>
      <name val="Cambria"/>
      <family val="1"/>
      <charset val="204"/>
    </font>
    <font>
      <b/>
      <sz val="12"/>
      <color theme="3" tint="0.39997558519241921"/>
      <name val="Cambria"/>
      <family val="1"/>
      <charset val="204"/>
    </font>
    <font>
      <b/>
      <sz val="12"/>
      <color rgb="FFFF0000"/>
      <name val="Cambria"/>
      <family val="1"/>
      <charset val="204"/>
    </font>
    <font>
      <b/>
      <sz val="16"/>
      <color theme="1"/>
      <name val="Cambria"/>
      <family val="1"/>
      <charset val="204"/>
      <scheme val="major"/>
    </font>
    <font>
      <sz val="14"/>
      <color indexed="8"/>
      <name val="Cambria"/>
      <family val="1"/>
      <charset val="204"/>
      <scheme val="major"/>
    </font>
    <font>
      <b/>
      <vertAlign val="subscript"/>
      <sz val="14"/>
      <color theme="1"/>
      <name val="Cambria"/>
      <family val="1"/>
      <charset val="204"/>
      <scheme val="major"/>
    </font>
    <font>
      <vertAlign val="subscript"/>
      <sz val="12"/>
      <color indexed="8"/>
      <name val="Cambria"/>
      <family val="1"/>
      <charset val="204"/>
      <scheme val="major"/>
    </font>
    <font>
      <vertAlign val="subscript"/>
      <sz val="12"/>
      <color theme="1"/>
      <name val="Cambria"/>
      <family val="1"/>
      <charset val="204"/>
      <scheme val="major"/>
    </font>
    <font>
      <b/>
      <sz val="10"/>
      <color theme="1"/>
      <name val="Cambria"/>
      <family val="1"/>
      <charset val="204"/>
      <scheme val="major"/>
    </font>
    <font>
      <sz val="10"/>
      <color indexed="8"/>
      <name val="Cambria"/>
      <family val="1"/>
      <charset val="204"/>
      <scheme val="major"/>
    </font>
    <font>
      <b/>
      <sz val="12"/>
      <color theme="1"/>
      <name val="Cambria"/>
      <family val="1"/>
      <charset val="204"/>
      <scheme val="major"/>
    </font>
    <font>
      <b/>
      <sz val="12"/>
      <color indexed="8"/>
      <name val="Cambria"/>
      <family val="1"/>
      <charset val="204"/>
      <scheme val="major"/>
    </font>
    <font>
      <b/>
      <vertAlign val="subscript"/>
      <sz val="16"/>
      <color theme="1"/>
      <name val="Cambria"/>
      <family val="1"/>
      <charset val="204"/>
      <scheme val="major"/>
    </font>
    <font>
      <sz val="12"/>
      <color indexed="8"/>
      <name val="Cambria"/>
      <family val="1"/>
      <charset val="204"/>
    </font>
    <font>
      <vertAlign val="subscript"/>
      <sz val="12"/>
      <color indexed="8"/>
      <name val="Cambria"/>
      <family val="1"/>
      <charset val="204"/>
    </font>
    <font>
      <sz val="9"/>
      <color indexed="8"/>
      <name val="Cambria"/>
      <family val="1"/>
      <charset val="204"/>
      <scheme val="major"/>
    </font>
    <font>
      <sz val="9"/>
      <color theme="1"/>
      <name val="Cambria"/>
      <family val="1"/>
      <charset val="204"/>
      <scheme val="major"/>
    </font>
    <font>
      <b/>
      <sz val="12"/>
      <color indexed="8"/>
      <name val="Cambria"/>
      <family val="1"/>
      <charset val="204"/>
    </font>
    <font>
      <b/>
      <sz val="14"/>
      <name val="Cambria"/>
      <family val="1"/>
      <charset val="204"/>
      <scheme val="major"/>
    </font>
    <font>
      <b/>
      <sz val="14"/>
      <name val="Cambria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E4E1CE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49">
    <xf numFmtId="0" fontId="0" fillId="0" borderId="0"/>
    <xf numFmtId="0" fontId="5" fillId="0" borderId="0"/>
    <xf numFmtId="0" fontId="6" fillId="0" borderId="0"/>
    <xf numFmtId="0" fontId="5" fillId="0" borderId="0"/>
    <xf numFmtId="0" fontId="10" fillId="0" borderId="0"/>
    <xf numFmtId="164" fontId="11" fillId="0" borderId="0" applyFont="0" applyFill="0" applyBorder="0" applyAlignment="0" applyProtection="0"/>
    <xf numFmtId="0" fontId="5" fillId="0" borderId="0"/>
    <xf numFmtId="0" fontId="5" fillId="0" borderId="0">
      <alignment vertical="top"/>
    </xf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5" fillId="0" borderId="0"/>
    <xf numFmtId="0" fontId="11" fillId="0" borderId="0">
      <alignment vertical="top"/>
    </xf>
    <xf numFmtId="0" fontId="6" fillId="0" borderId="0"/>
    <xf numFmtId="0" fontId="6" fillId="0" borderId="0"/>
    <xf numFmtId="0" fontId="11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13" fillId="0" borderId="0">
      <alignment vertical="top"/>
    </xf>
    <xf numFmtId="0" fontId="12" fillId="0" borderId="0"/>
    <xf numFmtId="0" fontId="11" fillId="0" borderId="0"/>
    <xf numFmtId="0" fontId="5" fillId="0" borderId="0"/>
    <xf numFmtId="0" fontId="1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11" fillId="0" borderId="0">
      <alignment vertical="top"/>
    </xf>
    <xf numFmtId="0" fontId="5" fillId="0" borderId="0"/>
    <xf numFmtId="9" fontId="11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6" fillId="0" borderId="0" applyFont="0" applyFill="0" applyBorder="0" applyAlignment="0" applyProtection="0"/>
    <xf numFmtId="0" fontId="2" fillId="0" borderId="0"/>
    <xf numFmtId="0" fontId="36" fillId="0" borderId="0"/>
    <xf numFmtId="0" fontId="10" fillId="0" borderId="0"/>
  </cellStyleXfs>
  <cellXfs count="307">
    <xf numFmtId="0" fontId="0" fillId="0" borderId="0" xfId="0"/>
    <xf numFmtId="0" fontId="3" fillId="0" borderId="0" xfId="0" applyFont="1" applyAlignment="1">
      <alignment horizontal="right"/>
    </xf>
    <xf numFmtId="0" fontId="7" fillId="0" borderId="0" xfId="0" applyFont="1"/>
    <xf numFmtId="0" fontId="15" fillId="0" borderId="0" xfId="0" applyFont="1" applyFill="1" applyAlignment="1">
      <alignment horizontal="right" vertical="top"/>
    </xf>
    <xf numFmtId="0" fontId="19" fillId="0" borderId="4" xfId="0" applyFont="1" applyFill="1" applyBorder="1" applyAlignment="1">
      <alignment horizontal="left" vertical="center" wrapText="1"/>
    </xf>
    <xf numFmtId="4" fontId="7" fillId="0" borderId="0" xfId="0" applyNumberFormat="1" applyFont="1"/>
    <xf numFmtId="0" fontId="4" fillId="0" borderId="0" xfId="0" applyFont="1" applyAlignment="1">
      <alignment horizontal="right"/>
    </xf>
    <xf numFmtId="0" fontId="3" fillId="0" borderId="0" xfId="0" applyFont="1"/>
    <xf numFmtId="0" fontId="4" fillId="0" borderId="0" xfId="0" applyFont="1" applyAlignment="1">
      <alignment horizontal="center" vertical="center" wrapText="1"/>
    </xf>
    <xf numFmtId="0" fontId="3" fillId="0" borderId="0" xfId="18" applyFont="1"/>
    <xf numFmtId="4" fontId="3" fillId="0" borderId="0" xfId="18" applyNumberFormat="1" applyFont="1"/>
    <xf numFmtId="0" fontId="3" fillId="0" borderId="0" xfId="52" applyFont="1" applyBorder="1"/>
    <xf numFmtId="0" fontId="3" fillId="0" borderId="0" xfId="54" applyFont="1" applyBorder="1"/>
    <xf numFmtId="4" fontId="3" fillId="0" borderId="0" xfId="54" applyNumberFormat="1" applyFont="1" applyBorder="1"/>
    <xf numFmtId="0" fontId="7" fillId="0" borderId="0" xfId="18" applyFont="1"/>
    <xf numFmtId="4" fontId="7" fillId="0" borderId="0" xfId="18" applyNumberFormat="1" applyFont="1"/>
    <xf numFmtId="0" fontId="0" fillId="0" borderId="0" xfId="0" applyAlignment="1">
      <alignment vertical="center"/>
    </xf>
    <xf numFmtId="49" fontId="7" fillId="0" borderId="0" xfId="18" applyNumberFormat="1" applyFont="1"/>
    <xf numFmtId="0" fontId="7" fillId="0" borderId="0" xfId="13" applyFont="1"/>
    <xf numFmtId="0" fontId="7" fillId="0" borderId="0" xfId="16" applyFont="1"/>
    <xf numFmtId="4" fontId="7" fillId="0" borderId="0" xfId="16" applyNumberFormat="1" applyFont="1"/>
    <xf numFmtId="0" fontId="22" fillId="0" borderId="0" xfId="13" applyFont="1"/>
    <xf numFmtId="0" fontId="22" fillId="0" borderId="0" xfId="16" applyFont="1"/>
    <xf numFmtId="4" fontId="22" fillId="0" borderId="0" xfId="16" applyNumberFormat="1" applyFont="1"/>
    <xf numFmtId="49" fontId="7" fillId="0" borderId="0" xfId="16" applyNumberFormat="1" applyFont="1"/>
    <xf numFmtId="0" fontId="9" fillId="0" borderId="0" xfId="13" applyFont="1"/>
    <xf numFmtId="0" fontId="9" fillId="0" borderId="0" xfId="16" applyFont="1"/>
    <xf numFmtId="4" fontId="9" fillId="0" borderId="0" xfId="16" applyNumberFormat="1" applyFont="1"/>
    <xf numFmtId="0" fontId="22" fillId="2" borderId="4" xfId="16" applyFont="1" applyFill="1" applyBorder="1" applyAlignment="1">
      <alignment horizontal="center" vertical="center" wrapText="1"/>
    </xf>
    <xf numFmtId="49" fontId="22" fillId="2" borderId="4" xfId="16" applyNumberFormat="1" applyFont="1" applyFill="1" applyBorder="1" applyAlignment="1">
      <alignment horizontal="center" vertical="center" wrapText="1"/>
    </xf>
    <xf numFmtId="0" fontId="22" fillId="2" borderId="6" xfId="16" applyFont="1" applyFill="1" applyBorder="1" applyAlignment="1">
      <alignment horizontal="center" vertical="center" wrapText="1"/>
    </xf>
    <xf numFmtId="4" fontId="22" fillId="0" borderId="0" xfId="13" applyNumberFormat="1" applyFont="1" applyAlignment="1">
      <alignment vertical="center"/>
    </xf>
    <xf numFmtId="0" fontId="22" fillId="0" borderId="0" xfId="13" applyFont="1" applyAlignment="1">
      <alignment vertical="center"/>
    </xf>
    <xf numFmtId="49" fontId="9" fillId="0" borderId="4" xfId="16" applyNumberFormat="1" applyFont="1" applyFill="1" applyBorder="1" applyAlignment="1">
      <alignment horizontal="center" vertical="center" wrapText="1"/>
    </xf>
    <xf numFmtId="0" fontId="9" fillId="0" borderId="4" xfId="16" applyFont="1" applyFill="1" applyBorder="1" applyAlignment="1">
      <alignment horizontal="center" vertical="center" wrapText="1"/>
    </xf>
    <xf numFmtId="49" fontId="9" fillId="0" borderId="4" xfId="13" applyNumberFormat="1" applyFont="1" applyFill="1" applyBorder="1" applyAlignment="1">
      <alignment horizontal="center" vertical="center" wrapText="1"/>
    </xf>
    <xf numFmtId="0" fontId="22" fillId="0" borderId="0" xfId="16" applyFont="1" applyAlignment="1">
      <alignment vertical="center"/>
    </xf>
    <xf numFmtId="49" fontId="28" fillId="3" borderId="4" xfId="13" applyNumberFormat="1" applyFont="1" applyFill="1" applyBorder="1" applyAlignment="1">
      <alignment horizontal="center" vertical="center"/>
    </xf>
    <xf numFmtId="0" fontId="28" fillId="3" borderId="4" xfId="13" applyFont="1" applyFill="1" applyBorder="1" applyAlignment="1">
      <alignment vertical="center"/>
    </xf>
    <xf numFmtId="3" fontId="28" fillId="3" borderId="4" xfId="13" applyNumberFormat="1" applyFont="1" applyFill="1" applyBorder="1" applyAlignment="1">
      <alignment horizontal="center" vertical="center"/>
    </xf>
    <xf numFmtId="0" fontId="29" fillId="3" borderId="4" xfId="13" applyFont="1" applyFill="1" applyBorder="1" applyAlignment="1">
      <alignment horizontal="center" vertical="center"/>
    </xf>
    <xf numFmtId="4" fontId="28" fillId="3" borderId="4" xfId="13" applyNumberFormat="1" applyFont="1" applyFill="1" applyBorder="1" applyAlignment="1">
      <alignment horizontal="center" vertical="center"/>
    </xf>
    <xf numFmtId="167" fontId="30" fillId="3" borderId="4" xfId="13" applyNumberFormat="1" applyFont="1" applyFill="1" applyBorder="1" applyAlignment="1">
      <alignment horizontal="center" vertical="center"/>
    </xf>
    <xf numFmtId="167" fontId="22" fillId="0" borderId="0" xfId="16" applyNumberFormat="1" applyFont="1" applyAlignment="1">
      <alignment vertical="center"/>
    </xf>
    <xf numFmtId="4" fontId="22" fillId="0" borderId="0" xfId="16" applyNumberFormat="1" applyFont="1" applyAlignment="1">
      <alignment vertical="center"/>
    </xf>
    <xf numFmtId="49" fontId="28" fillId="3" borderId="4" xfId="16" applyNumberFormat="1" applyFont="1" applyFill="1" applyBorder="1" applyAlignment="1">
      <alignment horizontal="center" vertical="center"/>
    </xf>
    <xf numFmtId="0" fontId="28" fillId="3" borderId="4" xfId="16" applyFont="1" applyFill="1" applyBorder="1" applyAlignment="1">
      <alignment vertical="center"/>
    </xf>
    <xf numFmtId="0" fontId="29" fillId="3" borderId="4" xfId="16" applyFont="1" applyFill="1" applyBorder="1" applyAlignment="1">
      <alignment horizontal="center" vertical="center"/>
    </xf>
    <xf numFmtId="3" fontId="28" fillId="3" borderId="4" xfId="16" applyNumberFormat="1" applyFont="1" applyFill="1" applyBorder="1" applyAlignment="1">
      <alignment horizontal="center" vertical="center"/>
    </xf>
    <xf numFmtId="49" fontId="19" fillId="0" borderId="4" xfId="16" applyNumberFormat="1" applyFont="1" applyBorder="1" applyAlignment="1">
      <alignment horizontal="center" vertical="center"/>
    </xf>
    <xf numFmtId="0" fontId="19" fillId="0" borderId="4" xfId="16" applyFont="1" applyBorder="1" applyAlignment="1">
      <alignment vertical="center"/>
    </xf>
    <xf numFmtId="3" fontId="19" fillId="0" borderId="4" xfId="16" applyNumberFormat="1" applyFont="1" applyBorder="1" applyAlignment="1">
      <alignment horizontal="center" vertical="center"/>
    </xf>
    <xf numFmtId="4" fontId="19" fillId="0" borderId="4" xfId="13" applyNumberFormat="1" applyFont="1" applyFill="1" applyBorder="1" applyAlignment="1">
      <alignment horizontal="center" vertical="center"/>
    </xf>
    <xf numFmtId="0" fontId="31" fillId="0" borderId="4" xfId="13" applyFont="1" applyFill="1" applyBorder="1" applyAlignment="1">
      <alignment horizontal="center" vertical="center"/>
    </xf>
    <xf numFmtId="0" fontId="32" fillId="0" borderId="4" xfId="16" applyFont="1" applyBorder="1" applyAlignment="1">
      <alignment horizontal="center" vertical="center"/>
    </xf>
    <xf numFmtId="167" fontId="19" fillId="0" borderId="4" xfId="16" applyNumberFormat="1" applyFont="1" applyFill="1" applyBorder="1" applyAlignment="1">
      <alignment horizontal="center" vertical="center"/>
    </xf>
    <xf numFmtId="4" fontId="19" fillId="0" borderId="4" xfId="16" applyNumberFormat="1" applyFont="1" applyFill="1" applyBorder="1" applyAlignment="1">
      <alignment horizontal="center" vertical="center"/>
    </xf>
    <xf numFmtId="0" fontId="19" fillId="0" borderId="0" xfId="16" applyFont="1" applyBorder="1" applyAlignment="1">
      <alignment vertical="center"/>
    </xf>
    <xf numFmtId="49" fontId="33" fillId="3" borderId="4" xfId="16" applyNumberFormat="1" applyFont="1" applyFill="1" applyBorder="1" applyAlignment="1">
      <alignment horizontal="center" vertical="center"/>
    </xf>
    <xf numFmtId="0" fontId="33" fillId="3" borderId="4" xfId="16" applyFont="1" applyFill="1" applyBorder="1" applyAlignment="1">
      <alignment vertical="center"/>
    </xf>
    <xf numFmtId="0" fontId="30" fillId="3" borderId="4" xfId="16" applyFont="1" applyFill="1" applyBorder="1" applyAlignment="1">
      <alignment horizontal="center" vertical="center"/>
    </xf>
    <xf numFmtId="3" fontId="33" fillId="3" borderId="4" xfId="16" applyNumberFormat="1" applyFont="1" applyFill="1" applyBorder="1" applyAlignment="1">
      <alignment horizontal="center" vertical="center"/>
    </xf>
    <xf numFmtId="0" fontId="30" fillId="3" borderId="4" xfId="13" applyFont="1" applyFill="1" applyBorder="1" applyAlignment="1">
      <alignment horizontal="center" vertical="center"/>
    </xf>
    <xf numFmtId="4" fontId="0" fillId="0" borderId="0" xfId="0" applyNumberFormat="1"/>
    <xf numFmtId="3" fontId="19" fillId="0" borderId="4" xfId="16" applyNumberFormat="1" applyFont="1" applyFill="1" applyBorder="1" applyAlignment="1">
      <alignment horizontal="center" vertical="center"/>
    </xf>
    <xf numFmtId="0" fontId="34" fillId="0" borderId="4" xfId="16" applyFont="1" applyFill="1" applyBorder="1" applyAlignment="1">
      <alignment horizontal="center" vertical="center"/>
    </xf>
    <xf numFmtId="167" fontId="19" fillId="2" borderId="4" xfId="16" applyNumberFormat="1" applyFont="1" applyFill="1" applyBorder="1" applyAlignment="1">
      <alignment horizontal="center" vertical="center"/>
    </xf>
    <xf numFmtId="4" fontId="19" fillId="2" borderId="4" xfId="16" applyNumberFormat="1" applyFont="1" applyFill="1" applyBorder="1" applyAlignment="1">
      <alignment horizontal="center" vertical="center"/>
    </xf>
    <xf numFmtId="4" fontId="19" fillId="2" borderId="4" xfId="13" applyNumberFormat="1" applyFont="1" applyFill="1" applyBorder="1" applyAlignment="1">
      <alignment horizontal="center" vertical="center"/>
    </xf>
    <xf numFmtId="167" fontId="19" fillId="0" borderId="4" xfId="16" applyNumberFormat="1" applyFont="1" applyBorder="1" applyAlignment="1">
      <alignment horizontal="center" vertical="center"/>
    </xf>
    <xf numFmtId="4" fontId="19" fillId="0" borderId="4" xfId="16" applyNumberFormat="1" applyFont="1" applyBorder="1" applyAlignment="1">
      <alignment horizontal="center" vertical="center"/>
    </xf>
    <xf numFmtId="0" fontId="32" fillId="0" borderId="4" xfId="16" applyFont="1" applyFill="1" applyBorder="1" applyAlignment="1">
      <alignment horizontal="center" vertical="center"/>
    </xf>
    <xf numFmtId="4" fontId="19" fillId="0" borderId="4" xfId="13" applyNumberFormat="1" applyFont="1" applyBorder="1" applyAlignment="1">
      <alignment horizontal="center" vertical="center"/>
    </xf>
    <xf numFmtId="0" fontId="31" fillId="0" borderId="4" xfId="13" applyFont="1" applyBorder="1" applyAlignment="1">
      <alignment horizontal="center" vertical="center"/>
    </xf>
    <xf numFmtId="4" fontId="22" fillId="0" borderId="0" xfId="13" applyNumberFormat="1" applyFont="1" applyFill="1" applyAlignment="1">
      <alignment vertical="center"/>
    </xf>
    <xf numFmtId="0" fontId="22" fillId="0" borderId="0" xfId="13" applyFont="1" applyFill="1" applyAlignment="1">
      <alignment vertical="center"/>
    </xf>
    <xf numFmtId="0" fontId="22" fillId="0" borderId="0" xfId="16" applyFont="1" applyFill="1" applyAlignment="1">
      <alignment vertical="center"/>
    </xf>
    <xf numFmtId="49" fontId="19" fillId="0" borderId="4" xfId="16" applyNumberFormat="1" applyFont="1" applyFill="1" applyBorder="1" applyAlignment="1">
      <alignment horizontal="center" vertical="center"/>
    </xf>
    <xf numFmtId="0" fontId="19" fillId="0" borderId="4" xfId="16" applyFont="1" applyFill="1" applyBorder="1" applyAlignment="1">
      <alignment vertical="center"/>
    </xf>
    <xf numFmtId="0" fontId="32" fillId="2" borderId="4" xfId="16" applyFont="1" applyFill="1" applyBorder="1" applyAlignment="1">
      <alignment horizontal="center" vertical="center"/>
    </xf>
    <xf numFmtId="0" fontId="34" fillId="0" borderId="4" xfId="16" applyFont="1" applyBorder="1" applyAlignment="1">
      <alignment horizontal="center" vertical="center"/>
    </xf>
    <xf numFmtId="0" fontId="34" fillId="0" borderId="4" xfId="13" applyFont="1" applyFill="1" applyBorder="1" applyAlignment="1">
      <alignment horizontal="center" vertical="center"/>
    </xf>
    <xf numFmtId="167" fontId="19" fillId="0" borderId="4" xfId="13" applyNumberFormat="1" applyFont="1" applyFill="1" applyBorder="1" applyAlignment="1">
      <alignment horizontal="center" vertical="center"/>
    </xf>
    <xf numFmtId="0" fontId="32" fillId="0" borderId="4" xfId="13" applyFont="1" applyFill="1" applyBorder="1" applyAlignment="1">
      <alignment horizontal="center" vertical="center"/>
    </xf>
    <xf numFmtId="49" fontId="22" fillId="0" borderId="0" xfId="16" applyNumberFormat="1" applyFont="1"/>
    <xf numFmtId="0" fontId="22" fillId="0" borderId="5" xfId="16" applyFont="1" applyBorder="1"/>
    <xf numFmtId="3" fontId="22" fillId="0" borderId="5" xfId="16" applyNumberFormat="1" applyFont="1" applyBorder="1"/>
    <xf numFmtId="0" fontId="35" fillId="0" borderId="0" xfId="16" applyFont="1"/>
    <xf numFmtId="0" fontId="6" fillId="0" borderId="0" xfId="2" applyFont="1"/>
    <xf numFmtId="0" fontId="19" fillId="0" borderId="0" xfId="2" applyFont="1" applyFill="1" applyAlignment="1">
      <alignment horizontal="center" vertical="center"/>
    </xf>
    <xf numFmtId="0" fontId="33" fillId="0" borderId="0" xfId="2" applyFont="1" applyFill="1" applyAlignment="1">
      <alignment horizontal="center" vertical="center"/>
    </xf>
    <xf numFmtId="0" fontId="19" fillId="0" borderId="0" xfId="2" applyFont="1" applyAlignment="1">
      <alignment horizontal="center" vertical="center"/>
    </xf>
    <xf numFmtId="0" fontId="7" fillId="0" borderId="0" xfId="2" applyFont="1"/>
    <xf numFmtId="0" fontId="37" fillId="0" borderId="0" xfId="0" applyFont="1" applyAlignment="1">
      <alignment horizontal="center" vertical="center" wrapText="1"/>
    </xf>
    <xf numFmtId="49" fontId="37" fillId="0" borderId="0" xfId="0" applyNumberFormat="1" applyFont="1" applyAlignment="1">
      <alignment horizontal="center" vertical="center" wrapText="1"/>
    </xf>
    <xf numFmtId="0" fontId="20" fillId="0" borderId="0" xfId="2" applyFont="1" applyAlignment="1">
      <alignment horizontal="center" vertical="center"/>
    </xf>
    <xf numFmtId="0" fontId="17" fillId="2" borderId="6" xfId="2" applyFont="1" applyFill="1" applyBorder="1" applyAlignment="1">
      <alignment horizontal="center" vertical="center" wrapText="1"/>
    </xf>
    <xf numFmtId="0" fontId="17" fillId="2" borderId="4" xfId="2" applyFont="1" applyFill="1" applyBorder="1" applyAlignment="1">
      <alignment horizontal="center" vertical="center" wrapText="1"/>
    </xf>
    <xf numFmtId="0" fontId="17" fillId="2" borderId="4" xfId="148" applyFont="1" applyFill="1" applyBorder="1" applyAlignment="1">
      <alignment horizontal="center" vertical="center" wrapText="1"/>
    </xf>
    <xf numFmtId="0" fontId="17" fillId="0" borderId="0" xfId="2" applyFont="1" applyAlignment="1">
      <alignment horizontal="center" vertical="center"/>
    </xf>
    <xf numFmtId="0" fontId="39" fillId="0" borderId="0" xfId="2" applyFont="1"/>
    <xf numFmtId="0" fontId="21" fillId="0" borderId="6" xfId="2" applyFont="1" applyFill="1" applyBorder="1" applyAlignment="1">
      <alignment horizontal="center" vertical="center"/>
    </xf>
    <xf numFmtId="0" fontId="40" fillId="0" borderId="0" xfId="2" applyFont="1" applyAlignment="1">
      <alignment horizontal="center" vertical="center"/>
    </xf>
    <xf numFmtId="0" fontId="41" fillId="0" borderId="0" xfId="2" applyFont="1"/>
    <xf numFmtId="0" fontId="42" fillId="3" borderId="4" xfId="0" applyFont="1" applyFill="1" applyBorder="1" applyAlignment="1">
      <alignment horizontal="center" vertical="center"/>
    </xf>
    <xf numFmtId="0" fontId="42" fillId="3" borderId="2" xfId="0" applyFont="1" applyFill="1" applyBorder="1" applyAlignment="1">
      <alignment vertical="center"/>
    </xf>
    <xf numFmtId="0" fontId="43" fillId="3" borderId="2" xfId="0" applyFont="1" applyFill="1" applyBorder="1" applyAlignment="1">
      <alignment vertical="center"/>
    </xf>
    <xf numFmtId="0" fontId="43" fillId="3" borderId="2" xfId="0" applyFont="1" applyFill="1" applyBorder="1" applyAlignment="1">
      <alignment horizontal="center" vertical="center"/>
    </xf>
    <xf numFmtId="0" fontId="43" fillId="3" borderId="2" xfId="0" applyFont="1" applyFill="1" applyBorder="1" applyAlignment="1">
      <alignment horizontal="right" vertical="center"/>
    </xf>
    <xf numFmtId="0" fontId="42" fillId="3" borderId="2" xfId="0" applyFont="1" applyFill="1" applyBorder="1" applyAlignment="1">
      <alignment horizontal="center" vertical="center"/>
    </xf>
    <xf numFmtId="0" fontId="43" fillId="3" borderId="3" xfId="0" applyFont="1" applyFill="1" applyBorder="1" applyAlignment="1">
      <alignment vertical="center"/>
    </xf>
    <xf numFmtId="0" fontId="17" fillId="0" borderId="0" xfId="2" applyFont="1" applyFill="1" applyAlignment="1">
      <alignment horizontal="center" vertical="center"/>
    </xf>
    <xf numFmtId="49" fontId="19" fillId="0" borderId="4" xfId="2" applyNumberFormat="1" applyFont="1" applyFill="1" applyBorder="1" applyAlignment="1">
      <alignment horizontal="center" vertical="center"/>
    </xf>
    <xf numFmtId="49" fontId="19" fillId="0" borderId="4" xfId="22" applyNumberFormat="1" applyFont="1" applyFill="1" applyBorder="1" applyAlignment="1">
      <alignment horizontal="center" vertical="center"/>
    </xf>
    <xf numFmtId="0" fontId="19" fillId="0" borderId="4" xfId="22" applyFont="1" applyFill="1" applyBorder="1" applyAlignment="1">
      <alignment horizontal="left" vertical="center" wrapText="1"/>
    </xf>
    <xf numFmtId="0" fontId="19" fillId="0" borderId="4" xfId="0" applyFont="1" applyFill="1" applyBorder="1" applyAlignment="1">
      <alignment horizontal="center" vertical="center"/>
    </xf>
    <xf numFmtId="1" fontId="19" fillId="0" borderId="4" xfId="2" applyNumberFormat="1" applyFont="1" applyFill="1" applyBorder="1" applyAlignment="1">
      <alignment horizontal="center" vertical="center" wrapText="1"/>
    </xf>
    <xf numFmtId="49" fontId="19" fillId="0" borderId="4" xfId="2" applyNumberFormat="1" applyFont="1" applyFill="1" applyBorder="1" applyAlignment="1">
      <alignment horizontal="center" vertical="center" wrapText="1"/>
    </xf>
    <xf numFmtId="4" fontId="18" fillId="0" borderId="4" xfId="2" applyNumberFormat="1" applyFont="1" applyFill="1" applyBorder="1" applyAlignment="1">
      <alignment horizontal="center" vertical="center" wrapText="1"/>
    </xf>
    <xf numFmtId="0" fontId="21" fillId="0" borderId="4" xfId="0" applyFont="1" applyFill="1" applyBorder="1" applyAlignment="1">
      <alignment horizontal="left" vertical="center" wrapText="1"/>
    </xf>
    <xf numFmtId="49" fontId="7" fillId="0" borderId="0" xfId="0" applyNumberFormat="1" applyFont="1" applyAlignment="1">
      <alignment horizontal="right"/>
    </xf>
    <xf numFmtId="0" fontId="3" fillId="0" borderId="0" xfId="63" applyFont="1" applyBorder="1"/>
    <xf numFmtId="0" fontId="44" fillId="0" borderId="0" xfId="0" applyFont="1"/>
    <xf numFmtId="49" fontId="24" fillId="2" borderId="4" xfId="98" applyNumberFormat="1" applyFont="1" applyFill="1" applyBorder="1" applyAlignment="1">
      <alignment horizontal="center" vertical="center" wrapText="1"/>
    </xf>
    <xf numFmtId="0" fontId="24" fillId="2" borderId="4" xfId="98" applyNumberFormat="1" applyFont="1" applyFill="1" applyBorder="1" applyAlignment="1">
      <alignment horizontal="center" vertical="center" wrapText="1"/>
    </xf>
    <xf numFmtId="0" fontId="16" fillId="2" borderId="4" xfId="148" applyFont="1" applyFill="1" applyBorder="1" applyAlignment="1">
      <alignment horizontal="center" vertical="center" wrapText="1"/>
    </xf>
    <xf numFmtId="49" fontId="46" fillId="0" borderId="4" xfId="98" applyNumberFormat="1" applyFont="1" applyFill="1" applyBorder="1" applyAlignment="1">
      <alignment horizontal="center" vertical="center" wrapText="1"/>
    </xf>
    <xf numFmtId="0" fontId="47" fillId="0" borderId="0" xfId="0" applyFont="1"/>
    <xf numFmtId="49" fontId="48" fillId="4" borderId="4" xfId="98" applyNumberFormat="1" applyFont="1" applyFill="1" applyBorder="1" applyAlignment="1">
      <alignment horizontal="center" vertical="center"/>
    </xf>
    <xf numFmtId="49" fontId="48" fillId="4" borderId="4" xfId="98" applyNumberFormat="1" applyFont="1" applyFill="1" applyBorder="1" applyAlignment="1">
      <alignment vertical="center" wrapText="1"/>
    </xf>
    <xf numFmtId="49" fontId="48" fillId="4" borderId="4" xfId="98" applyNumberFormat="1" applyFont="1" applyFill="1" applyBorder="1" applyAlignment="1">
      <alignment vertical="center"/>
    </xf>
    <xf numFmtId="49" fontId="23" fillId="4" borderId="4" xfId="98" applyNumberFormat="1" applyFont="1" applyFill="1" applyBorder="1" applyAlignment="1">
      <alignment vertical="center"/>
    </xf>
    <xf numFmtId="49" fontId="49" fillId="0" borderId="4" xfId="98" applyNumberFormat="1" applyFont="1" applyFill="1" applyBorder="1" applyAlignment="1">
      <alignment horizontal="center" vertical="center" wrapText="1"/>
    </xf>
    <xf numFmtId="0" fontId="49" fillId="0" borderId="4" xfId="98" applyFont="1" applyFill="1" applyBorder="1" applyAlignment="1">
      <alignment horizontal="left" vertical="center" wrapText="1"/>
    </xf>
    <xf numFmtId="0" fontId="19" fillId="0" borderId="4" xfId="98" applyFont="1" applyFill="1" applyBorder="1" applyAlignment="1">
      <alignment horizontal="left" vertical="center" wrapText="1"/>
    </xf>
    <xf numFmtId="0" fontId="49" fillId="0" borderId="4" xfId="98" applyFont="1" applyFill="1" applyBorder="1" applyAlignment="1">
      <alignment horizontal="center" vertical="center" wrapText="1"/>
    </xf>
    <xf numFmtId="4" fontId="23" fillId="0" borderId="4" xfId="98" applyNumberFormat="1" applyFont="1" applyFill="1" applyBorder="1" applyAlignment="1">
      <alignment vertical="center" wrapText="1"/>
    </xf>
    <xf numFmtId="0" fontId="44" fillId="0" borderId="0" xfId="0" applyFont="1" applyFill="1"/>
    <xf numFmtId="0" fontId="44" fillId="0" borderId="0" xfId="0" applyFont="1" applyAlignment="1">
      <alignment horizontal="center"/>
    </xf>
    <xf numFmtId="49" fontId="44" fillId="0" borderId="0" xfId="0" applyNumberFormat="1" applyFont="1"/>
    <xf numFmtId="4" fontId="51" fillId="0" borderId="4" xfId="98" applyNumberFormat="1" applyFont="1" applyFill="1" applyBorder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49" fontId="3" fillId="0" borderId="0" xfId="0" applyNumberFormat="1" applyFont="1"/>
    <xf numFmtId="49" fontId="4" fillId="0" borderId="0" xfId="0" applyNumberFormat="1" applyFont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7" fillId="0" borderId="0" xfId="3" applyFont="1"/>
    <xf numFmtId="49" fontId="7" fillId="0" borderId="0" xfId="3" applyNumberFormat="1" applyFont="1"/>
    <xf numFmtId="0" fontId="22" fillId="0" borderId="0" xfId="3" applyFont="1"/>
    <xf numFmtId="0" fontId="22" fillId="2" borderId="4" xfId="3" applyFont="1" applyFill="1" applyBorder="1" applyAlignment="1">
      <alignment horizontal="center" vertical="center" wrapText="1"/>
    </xf>
    <xf numFmtId="3" fontId="22" fillId="2" borderId="4" xfId="3" applyNumberFormat="1" applyFont="1" applyFill="1" applyBorder="1" applyAlignment="1">
      <alignment horizontal="center" vertical="center" wrapText="1"/>
    </xf>
    <xf numFmtId="49" fontId="9" fillId="0" borderId="4" xfId="3" applyNumberFormat="1" applyFont="1" applyFill="1" applyBorder="1" applyAlignment="1">
      <alignment horizontal="center" vertical="center" wrapText="1"/>
    </xf>
    <xf numFmtId="0" fontId="9" fillId="0" borderId="4" xfId="3" applyFont="1" applyFill="1" applyBorder="1" applyAlignment="1">
      <alignment horizontal="center" vertical="center" wrapText="1"/>
    </xf>
    <xf numFmtId="0" fontId="9" fillId="0" borderId="0" xfId="3" applyFont="1"/>
    <xf numFmtId="49" fontId="28" fillId="3" borderId="4" xfId="3" applyNumberFormat="1" applyFont="1" applyFill="1" applyBorder="1" applyAlignment="1">
      <alignment horizontal="center" vertical="center"/>
    </xf>
    <xf numFmtId="0" fontId="28" fillId="3" borderId="4" xfId="3" applyFont="1" applyFill="1" applyBorder="1" applyAlignment="1">
      <alignment vertical="center"/>
    </xf>
    <xf numFmtId="3" fontId="28" fillId="3" borderId="4" xfId="3" applyNumberFormat="1" applyFont="1" applyFill="1" applyBorder="1" applyAlignment="1">
      <alignment horizontal="center" vertical="center"/>
    </xf>
    <xf numFmtId="3" fontId="28" fillId="3" borderId="4" xfId="3" applyNumberFormat="1" applyFont="1" applyFill="1" applyBorder="1" applyAlignment="1">
      <alignment vertical="center"/>
    </xf>
    <xf numFmtId="14" fontId="28" fillId="3" borderId="4" xfId="3" applyNumberFormat="1" applyFont="1" applyFill="1" applyBorder="1" applyAlignment="1">
      <alignment horizontal="center" vertical="center"/>
    </xf>
    <xf numFmtId="0" fontId="22" fillId="0" borderId="0" xfId="3" applyFont="1" applyAlignment="1">
      <alignment vertical="center"/>
    </xf>
    <xf numFmtId="49" fontId="22" fillId="0" borderId="4" xfId="3" applyNumberFormat="1" applyFont="1" applyBorder="1" applyAlignment="1">
      <alignment horizontal="center" vertical="center"/>
    </xf>
    <xf numFmtId="0" fontId="22" fillId="0" borderId="4" xfId="3" applyFont="1" applyBorder="1" applyAlignment="1">
      <alignment vertical="center"/>
    </xf>
    <xf numFmtId="3" fontId="22" fillId="0" borderId="4" xfId="3" applyNumberFormat="1" applyFont="1" applyBorder="1" applyAlignment="1">
      <alignment horizontal="center" vertical="center"/>
    </xf>
    <xf numFmtId="3" fontId="22" fillId="0" borderId="4" xfId="3" applyNumberFormat="1" applyFont="1" applyBorder="1" applyAlignment="1">
      <alignment vertical="center"/>
    </xf>
    <xf numFmtId="14" fontId="22" fillId="0" borderId="4" xfId="3" applyNumberFormat="1" applyFont="1" applyBorder="1" applyAlignment="1">
      <alignment horizontal="center" vertical="center"/>
    </xf>
    <xf numFmtId="0" fontId="28" fillId="0" borderId="0" xfId="3" applyFont="1" applyAlignment="1">
      <alignment vertical="center"/>
    </xf>
    <xf numFmtId="3" fontId="22" fillId="0" borderId="0" xfId="3" applyNumberFormat="1" applyFont="1"/>
    <xf numFmtId="0" fontId="22" fillId="0" borderId="5" xfId="3" applyFont="1" applyBorder="1"/>
    <xf numFmtId="0" fontId="3" fillId="0" borderId="0" xfId="40" applyFont="1" applyBorder="1"/>
    <xf numFmtId="0" fontId="3" fillId="0" borderId="0" xfId="40" applyFont="1" applyAlignment="1">
      <alignment vertical="center" wrapText="1"/>
    </xf>
    <xf numFmtId="0" fontId="53" fillId="2" borderId="4" xfId="40" applyFont="1" applyFill="1" applyBorder="1" applyAlignment="1">
      <alignment horizontal="center" vertical="center" wrapText="1"/>
    </xf>
    <xf numFmtId="0" fontId="9" fillId="0" borderId="4" xfId="40" applyFont="1" applyBorder="1" applyAlignment="1">
      <alignment horizontal="center" vertical="center"/>
    </xf>
    <xf numFmtId="0" fontId="9" fillId="0" borderId="0" xfId="40" applyFont="1" applyAlignment="1">
      <alignment vertical="center"/>
    </xf>
    <xf numFmtId="0" fontId="53" fillId="0" borderId="4" xfId="50" applyFont="1" applyFill="1" applyBorder="1" applyAlignment="1">
      <alignment vertical="center" wrapText="1"/>
    </xf>
    <xf numFmtId="14" fontId="53" fillId="0" borderId="4" xfId="50" applyNumberFormat="1" applyFont="1" applyFill="1" applyBorder="1" applyAlignment="1">
      <alignment horizontal="center" vertical="center"/>
    </xf>
    <xf numFmtId="0" fontId="3" fillId="0" borderId="0" xfId="57" applyFont="1" applyAlignment="1">
      <alignment vertical="center"/>
    </xf>
    <xf numFmtId="0" fontId="3" fillId="0" borderId="4" xfId="50" applyFont="1" applyFill="1" applyBorder="1" applyAlignment="1">
      <alignment vertical="center" wrapText="1"/>
    </xf>
    <xf numFmtId="0" fontId="3" fillId="0" borderId="0" xfId="40" applyFont="1" applyAlignment="1">
      <alignment vertical="center"/>
    </xf>
    <xf numFmtId="0" fontId="53" fillId="0" borderId="4" xfId="50" applyFont="1" applyFill="1" applyBorder="1" applyAlignment="1">
      <alignment vertical="center"/>
    </xf>
    <xf numFmtId="0" fontId="3" fillId="0" borderId="0" xfId="40" applyFont="1"/>
    <xf numFmtId="0" fontId="3" fillId="0" borderId="5" xfId="40" applyFont="1" applyBorder="1"/>
    <xf numFmtId="0" fontId="3" fillId="0" borderId="0" xfId="60" applyFont="1" applyBorder="1"/>
    <xf numFmtId="168" fontId="7" fillId="0" borderId="0" xfId="0" applyNumberFormat="1" applyFont="1"/>
    <xf numFmtId="166" fontId="16" fillId="2" borderId="4" xfId="18" applyNumberFormat="1" applyFont="1" applyFill="1" applyBorder="1" applyAlignment="1">
      <alignment vertical="center" wrapText="1"/>
    </xf>
    <xf numFmtId="169" fontId="57" fillId="2" borderId="4" xfId="18" applyNumberFormat="1" applyFont="1" applyFill="1" applyBorder="1" applyAlignment="1">
      <alignment horizontal="center" vertical="center" wrapText="1"/>
    </xf>
    <xf numFmtId="0" fontId="58" fillId="0" borderId="4" xfId="18" applyFont="1" applyFill="1" applyBorder="1" applyAlignment="1">
      <alignment horizontal="center" vertical="center" wrapText="1"/>
    </xf>
    <xf numFmtId="0" fontId="58" fillId="0" borderId="1" xfId="18" applyFont="1" applyFill="1" applyBorder="1" applyAlignment="1">
      <alignment horizontal="center" vertical="center" wrapText="1"/>
    </xf>
    <xf numFmtId="0" fontId="9" fillId="0" borderId="0" xfId="0" applyFont="1"/>
    <xf numFmtId="0" fontId="7" fillId="0" borderId="4" xfId="36" applyFont="1" applyBorder="1" applyAlignment="1">
      <alignment horizontal="center" vertical="center"/>
    </xf>
    <xf numFmtId="0" fontId="17" fillId="0" borderId="4" xfId="18" applyFont="1" applyBorder="1" applyAlignment="1">
      <alignment vertical="center" wrapText="1"/>
    </xf>
    <xf numFmtId="49" fontId="17" fillId="0" borderId="4" xfId="18" applyNumberFormat="1" applyFont="1" applyBorder="1" applyAlignment="1">
      <alignment horizontal="center" vertical="center" wrapText="1"/>
    </xf>
    <xf numFmtId="4" fontId="59" fillId="0" borderId="1" xfId="18" applyNumberFormat="1" applyFont="1" applyBorder="1" applyAlignment="1">
      <alignment horizontal="center" vertical="center"/>
    </xf>
    <xf numFmtId="170" fontId="7" fillId="0" borderId="4" xfId="18" applyNumberFormat="1" applyFont="1" applyBorder="1" applyAlignment="1">
      <alignment horizontal="center" vertical="center"/>
    </xf>
    <xf numFmtId="4" fontId="60" fillId="0" borderId="4" xfId="18" applyNumberFormat="1" applyFont="1" applyFill="1" applyBorder="1" applyAlignment="1">
      <alignment horizontal="center" vertical="center"/>
    </xf>
    <xf numFmtId="170" fontId="7" fillId="0" borderId="0" xfId="0" applyNumberFormat="1" applyFont="1" applyAlignment="1">
      <alignment vertical="center"/>
    </xf>
    <xf numFmtId="4" fontId="7" fillId="0" borderId="0" xfId="0" applyNumberFormat="1" applyFont="1" applyAlignment="1">
      <alignment vertical="center"/>
    </xf>
    <xf numFmtId="3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59" fillId="3" borderId="4" xfId="36" applyFont="1" applyFill="1" applyBorder="1" applyAlignment="1">
      <alignment horizontal="center" vertical="center"/>
    </xf>
    <xf numFmtId="0" fontId="18" fillId="3" borderId="4" xfId="18" applyFont="1" applyFill="1" applyBorder="1" applyAlignment="1">
      <alignment vertical="center" wrapText="1"/>
    </xf>
    <xf numFmtId="49" fontId="18" fillId="3" borderId="4" xfId="18" applyNumberFormat="1" applyFont="1" applyFill="1" applyBorder="1" applyAlignment="1">
      <alignment horizontal="center" vertical="center" wrapText="1"/>
    </xf>
    <xf numFmtId="170" fontId="59" fillId="3" borderId="1" xfId="18" applyNumberFormat="1" applyFont="1" applyFill="1" applyBorder="1" applyAlignment="1">
      <alignment horizontal="center" vertical="center"/>
    </xf>
    <xf numFmtId="170" fontId="59" fillId="3" borderId="4" xfId="18" applyNumberFormat="1" applyFont="1" applyFill="1" applyBorder="1" applyAlignment="1">
      <alignment horizontal="center" vertical="center"/>
    </xf>
    <xf numFmtId="170" fontId="60" fillId="3" borderId="4" xfId="18" applyNumberFormat="1" applyFont="1" applyFill="1" applyBorder="1" applyAlignment="1">
      <alignment horizontal="center" vertical="center"/>
    </xf>
    <xf numFmtId="170" fontId="7" fillId="0" borderId="0" xfId="0" applyNumberFormat="1" applyFont="1"/>
    <xf numFmtId="0" fontId="7" fillId="0" borderId="5" xfId="0" applyFont="1" applyBorder="1"/>
    <xf numFmtId="0" fontId="7" fillId="0" borderId="0" xfId="0" applyFont="1" applyBorder="1"/>
    <xf numFmtId="0" fontId="3" fillId="0" borderId="0" xfId="43" applyFont="1" applyBorder="1"/>
    <xf numFmtId="0" fontId="64" fillId="0" borderId="4" xfId="0" applyFont="1" applyFill="1" applyBorder="1" applyAlignment="1">
      <alignment horizontal="center" vertical="center" wrapText="1"/>
    </xf>
    <xf numFmtId="0" fontId="65" fillId="0" borderId="0" xfId="0" applyFont="1"/>
    <xf numFmtId="0" fontId="16" fillId="0" borderId="4" xfId="0" applyFont="1" applyFill="1" applyBorder="1" applyAlignment="1">
      <alignment horizontal="center" vertical="center"/>
    </xf>
    <xf numFmtId="0" fontId="16" fillId="0" borderId="4" xfId="0" applyFont="1" applyFill="1" applyBorder="1" applyAlignment="1">
      <alignment vertical="center"/>
    </xf>
    <xf numFmtId="4" fontId="66" fillId="0" borderId="4" xfId="0" applyNumberFormat="1" applyFont="1" applyFill="1" applyBorder="1" applyAlignment="1">
      <alignment horizontal="center" vertical="center"/>
    </xf>
    <xf numFmtId="171" fontId="16" fillId="0" borderId="4" xfId="0" applyNumberFormat="1" applyFont="1" applyFill="1" applyBorder="1" applyAlignment="1">
      <alignment horizontal="center" vertical="center"/>
    </xf>
    <xf numFmtId="4" fontId="60" fillId="0" borderId="4" xfId="0" applyNumberFormat="1" applyFont="1" applyFill="1" applyBorder="1" applyAlignment="1">
      <alignment horizontal="center" vertical="center"/>
    </xf>
    <xf numFmtId="0" fontId="17" fillId="0" borderId="4" xfId="0" applyFont="1" applyFill="1" applyBorder="1" applyAlignment="1">
      <alignment horizontal="center" vertical="center"/>
    </xf>
    <xf numFmtId="0" fontId="17" fillId="0" borderId="4" xfId="0" applyFont="1" applyFill="1" applyBorder="1" applyAlignment="1">
      <alignment vertical="center"/>
    </xf>
    <xf numFmtId="4" fontId="23" fillId="0" borderId="4" xfId="0" applyNumberFormat="1" applyFont="1" applyFill="1" applyBorder="1" applyAlignment="1">
      <alignment horizontal="center" vertical="center"/>
    </xf>
    <xf numFmtId="0" fontId="17" fillId="0" borderId="0" xfId="0" applyFont="1"/>
    <xf numFmtId="4" fontId="17" fillId="0" borderId="0" xfId="0" applyNumberFormat="1" applyFont="1"/>
    <xf numFmtId="49" fontId="17" fillId="0" borderId="4" xfId="0" applyNumberFormat="1" applyFont="1" applyFill="1" applyBorder="1" applyAlignment="1">
      <alignment horizontal="center" vertical="center"/>
    </xf>
    <xf numFmtId="0" fontId="60" fillId="3" borderId="4" xfId="0" applyFont="1" applyFill="1" applyBorder="1" applyAlignment="1">
      <alignment horizontal="center" vertical="center"/>
    </xf>
    <xf numFmtId="0" fontId="60" fillId="3" borderId="4" xfId="0" applyFont="1" applyFill="1" applyBorder="1" applyAlignment="1">
      <alignment vertical="center"/>
    </xf>
    <xf numFmtId="4" fontId="66" fillId="3" borderId="4" xfId="0" applyNumberFormat="1" applyFont="1" applyFill="1" applyBorder="1" applyAlignment="1">
      <alignment horizontal="center" vertical="center"/>
    </xf>
    <xf numFmtId="171" fontId="60" fillId="3" borderId="4" xfId="0" applyNumberFormat="1" applyFont="1" applyFill="1" applyBorder="1" applyAlignment="1">
      <alignment horizontal="center" vertical="center"/>
    </xf>
    <xf numFmtId="4" fontId="60" fillId="3" borderId="4" xfId="0" applyNumberFormat="1" applyFont="1" applyFill="1" applyBorder="1" applyAlignment="1">
      <alignment horizontal="center" vertical="center"/>
    </xf>
    <xf numFmtId="4" fontId="7" fillId="0" borderId="0" xfId="0" applyNumberFormat="1" applyFont="1" applyBorder="1"/>
    <xf numFmtId="171" fontId="7" fillId="0" borderId="0" xfId="0" applyNumberFormat="1" applyFont="1" applyBorder="1"/>
    <xf numFmtId="2" fontId="7" fillId="0" borderId="0" xfId="0" applyNumberFormat="1" applyFont="1"/>
    <xf numFmtId="0" fontId="67" fillId="0" borderId="0" xfId="134" applyFont="1" applyAlignment="1">
      <alignment horizontal="right" vertical="center"/>
    </xf>
    <xf numFmtId="0" fontId="17" fillId="0" borderId="4" xfId="36" applyFont="1" applyBorder="1" applyAlignment="1">
      <alignment horizontal="center" vertical="center"/>
    </xf>
    <xf numFmtId="4" fontId="18" fillId="0" borderId="1" xfId="18" applyNumberFormat="1" applyFont="1" applyBorder="1" applyAlignment="1">
      <alignment horizontal="center" vertical="center"/>
    </xf>
    <xf numFmtId="170" fontId="17" fillId="0" borderId="4" xfId="18" applyNumberFormat="1" applyFont="1" applyBorder="1" applyAlignment="1">
      <alignment horizontal="center" vertical="center"/>
    </xf>
    <xf numFmtId="4" fontId="18" fillId="0" borderId="4" xfId="18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49" fontId="51" fillId="0" borderId="1" xfId="100" applyNumberFormat="1" applyFont="1" applyFill="1" applyBorder="1" applyAlignment="1">
      <alignment horizontal="left" vertical="center"/>
    </xf>
    <xf numFmtId="49" fontId="51" fillId="0" borderId="2" xfId="100" applyNumberFormat="1" applyFont="1" applyFill="1" applyBorder="1" applyAlignment="1">
      <alignment horizontal="left" vertical="center"/>
    </xf>
    <xf numFmtId="49" fontId="51" fillId="0" borderId="3" xfId="100" applyNumberFormat="1" applyFont="1" applyFill="1" applyBorder="1" applyAlignment="1">
      <alignment horizontal="left" vertical="center"/>
    </xf>
    <xf numFmtId="49" fontId="50" fillId="0" borderId="1" xfId="100" applyNumberFormat="1" applyFont="1" applyFill="1" applyBorder="1" applyAlignment="1">
      <alignment horizontal="left" vertical="center"/>
    </xf>
    <xf numFmtId="49" fontId="50" fillId="0" borderId="2" xfId="100" applyNumberFormat="1" applyFont="1" applyFill="1" applyBorder="1" applyAlignment="1">
      <alignment horizontal="left" vertical="center"/>
    </xf>
    <xf numFmtId="49" fontId="50" fillId="0" borderId="3" xfId="100" applyNumberFormat="1" applyFont="1" applyFill="1" applyBorder="1" applyAlignment="1">
      <alignment horizontal="left" vertical="center"/>
    </xf>
    <xf numFmtId="0" fontId="37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22" fillId="2" borderId="1" xfId="3" applyFont="1" applyFill="1" applyBorder="1" applyAlignment="1">
      <alignment horizontal="center" vertical="center" wrapText="1"/>
    </xf>
    <xf numFmtId="0" fontId="22" fillId="2" borderId="2" xfId="3" applyFont="1" applyFill="1" applyBorder="1" applyAlignment="1">
      <alignment horizontal="center" vertical="center" wrapText="1"/>
    </xf>
    <xf numFmtId="0" fontId="22" fillId="2" borderId="3" xfId="3" applyFont="1" applyFill="1" applyBorder="1" applyAlignment="1">
      <alignment horizontal="center" vertical="center" wrapText="1"/>
    </xf>
    <xf numFmtId="0" fontId="22" fillId="2" borderId="6" xfId="3" applyFont="1" applyFill="1" applyBorder="1" applyAlignment="1">
      <alignment horizontal="center" vertical="center" wrapText="1"/>
    </xf>
    <xf numFmtId="0" fontId="22" fillId="2" borderId="7" xfId="3" applyFont="1" applyFill="1" applyBorder="1" applyAlignment="1">
      <alignment horizontal="center" vertical="center" wrapText="1"/>
    </xf>
    <xf numFmtId="3" fontId="22" fillId="2" borderId="6" xfId="3" applyNumberFormat="1" applyFont="1" applyFill="1" applyBorder="1" applyAlignment="1">
      <alignment horizontal="center" vertical="center" wrapText="1"/>
    </xf>
    <xf numFmtId="3" fontId="22" fillId="2" borderId="7" xfId="3" applyNumberFormat="1" applyFont="1" applyFill="1" applyBorder="1" applyAlignment="1">
      <alignment horizontal="center" vertical="center" wrapText="1"/>
    </xf>
    <xf numFmtId="3" fontId="22" fillId="2" borderId="4" xfId="3" applyNumberFormat="1" applyFont="1" applyFill="1" applyBorder="1" applyAlignment="1">
      <alignment horizontal="center" vertical="center" wrapText="1"/>
    </xf>
    <xf numFmtId="0" fontId="25" fillId="0" borderId="0" xfId="0" applyFont="1" applyFill="1" applyAlignment="1">
      <alignment horizontal="center" vertical="center"/>
    </xf>
    <xf numFmtId="0" fontId="4" fillId="0" borderId="0" xfId="18" applyFont="1" applyAlignment="1">
      <alignment horizontal="center"/>
    </xf>
    <xf numFmtId="0" fontId="26" fillId="0" borderId="0" xfId="54" applyFont="1" applyBorder="1" applyAlignment="1">
      <alignment horizontal="center" vertical="center" wrapText="1"/>
    </xf>
    <xf numFmtId="0" fontId="8" fillId="0" borderId="0" xfId="18" applyFont="1" applyAlignment="1">
      <alignment horizontal="center" vertical="center" wrapText="1"/>
    </xf>
    <xf numFmtId="0" fontId="22" fillId="2" borderId="8" xfId="16" applyFont="1" applyFill="1" applyBorder="1" applyAlignment="1">
      <alignment horizontal="center" vertical="center" wrapText="1"/>
    </xf>
    <xf numFmtId="0" fontId="22" fillId="2" borderId="9" xfId="16" applyFont="1" applyFill="1" applyBorder="1" applyAlignment="1">
      <alignment horizontal="center" vertical="center" wrapText="1"/>
    </xf>
    <xf numFmtId="0" fontId="22" fillId="2" borderId="1" xfId="16" applyFont="1" applyFill="1" applyBorder="1" applyAlignment="1">
      <alignment horizontal="center" vertical="center" wrapText="1"/>
    </xf>
    <xf numFmtId="0" fontId="22" fillId="2" borderId="3" xfId="16" applyFont="1" applyFill="1" applyBorder="1" applyAlignment="1">
      <alignment horizontal="center" vertical="center" wrapText="1"/>
    </xf>
    <xf numFmtId="3" fontId="22" fillId="2" borderId="6" xfId="16" applyNumberFormat="1" applyFont="1" applyFill="1" applyBorder="1" applyAlignment="1">
      <alignment horizontal="center" vertical="center" wrapText="1"/>
    </xf>
    <xf numFmtId="3" fontId="22" fillId="2" borderId="7" xfId="16" applyNumberFormat="1" applyFont="1" applyFill="1" applyBorder="1" applyAlignment="1">
      <alignment horizontal="center" vertical="center" wrapText="1"/>
    </xf>
    <xf numFmtId="3" fontId="22" fillId="2" borderId="6" xfId="13" applyNumberFormat="1" applyFont="1" applyFill="1" applyBorder="1" applyAlignment="1">
      <alignment horizontal="center" vertical="center" wrapText="1"/>
    </xf>
    <xf numFmtId="3" fontId="22" fillId="2" borderId="7" xfId="13" applyNumberFormat="1" applyFont="1" applyFill="1" applyBorder="1" applyAlignment="1">
      <alignment horizontal="center" vertical="center" wrapText="1"/>
    </xf>
    <xf numFmtId="4" fontId="7" fillId="2" borderId="4" xfId="0" applyNumberFormat="1" applyFont="1" applyFill="1" applyBorder="1" applyAlignment="1">
      <alignment horizontal="center" vertical="center" wrapText="1"/>
    </xf>
    <xf numFmtId="0" fontId="16" fillId="2" borderId="4" xfId="18" applyFont="1" applyFill="1" applyBorder="1" applyAlignment="1">
      <alignment horizontal="center" vertical="center" wrapText="1"/>
    </xf>
    <xf numFmtId="166" fontId="16" fillId="2" borderId="1" xfId="18" applyNumberFormat="1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4" fontId="7" fillId="2" borderId="2" xfId="0" applyNumberFormat="1" applyFont="1" applyFill="1" applyBorder="1" applyAlignment="1">
      <alignment horizontal="center" vertical="center" wrapText="1"/>
    </xf>
    <xf numFmtId="4" fontId="7" fillId="2" borderId="3" xfId="0" applyNumberFormat="1" applyFont="1" applyFill="1" applyBorder="1" applyAlignment="1">
      <alignment horizontal="center" vertical="center" wrapText="1"/>
    </xf>
    <xf numFmtId="166" fontId="16" fillId="2" borderId="4" xfId="18" applyNumberFormat="1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/>
    </xf>
    <xf numFmtId="4" fontId="7" fillId="2" borderId="2" xfId="0" applyNumberFormat="1" applyFont="1" applyFill="1" applyBorder="1" applyAlignment="1">
      <alignment horizontal="center" vertical="center"/>
    </xf>
    <xf numFmtId="4" fontId="7" fillId="2" borderId="3" xfId="0" applyNumberFormat="1" applyFont="1" applyFill="1" applyBorder="1" applyAlignment="1">
      <alignment horizontal="center" vertical="center"/>
    </xf>
    <xf numFmtId="0" fontId="44" fillId="0" borderId="0" xfId="0" applyFont="1" applyAlignment="1">
      <alignment horizontal="center"/>
    </xf>
    <xf numFmtId="49" fontId="24" fillId="2" borderId="4" xfId="98" applyNumberFormat="1" applyFont="1" applyFill="1" applyBorder="1" applyAlignment="1">
      <alignment horizontal="center" vertical="center" wrapText="1"/>
    </xf>
    <xf numFmtId="0" fontId="24" fillId="2" borderId="4" xfId="98" applyNumberFormat="1" applyFont="1" applyFill="1" applyBorder="1" applyAlignment="1">
      <alignment horizontal="center" vertical="center" wrapText="1"/>
    </xf>
    <xf numFmtId="0" fontId="24" fillId="2" borderId="4" xfId="98" applyFont="1" applyFill="1" applyBorder="1" applyAlignment="1">
      <alignment horizontal="center" vertical="center" wrapText="1"/>
    </xf>
    <xf numFmtId="166" fontId="24" fillId="2" borderId="4" xfId="0" applyNumberFormat="1" applyFont="1" applyFill="1" applyBorder="1" applyAlignment="1">
      <alignment horizontal="center" vertical="center" wrapText="1"/>
    </xf>
    <xf numFmtId="49" fontId="50" fillId="0" borderId="4" xfId="100" applyNumberFormat="1" applyFont="1" applyFill="1" applyBorder="1" applyAlignment="1">
      <alignment horizontal="left" vertical="center"/>
    </xf>
    <xf numFmtId="10" fontId="17" fillId="2" borderId="4" xfId="2" applyNumberFormat="1" applyFont="1" applyFill="1" applyBorder="1" applyAlignment="1">
      <alignment horizontal="center" vertical="center" wrapText="1"/>
    </xf>
    <xf numFmtId="0" fontId="17" fillId="2" borderId="1" xfId="2" applyFont="1" applyFill="1" applyBorder="1" applyAlignment="1">
      <alignment horizontal="center" vertical="center" wrapText="1"/>
    </xf>
    <xf numFmtId="0" fontId="17" fillId="2" borderId="3" xfId="2" applyFont="1" applyFill="1" applyBorder="1" applyAlignment="1">
      <alignment horizontal="center" vertical="center" wrapText="1"/>
    </xf>
    <xf numFmtId="0" fontId="17" fillId="2" borderId="10" xfId="148" applyFont="1" applyFill="1" applyBorder="1" applyAlignment="1">
      <alignment horizontal="center" vertical="center" wrapText="1"/>
    </xf>
    <xf numFmtId="0" fontId="17" fillId="2" borderId="8" xfId="148" applyFont="1" applyFill="1" applyBorder="1" applyAlignment="1">
      <alignment horizontal="center" vertical="center" wrapText="1"/>
    </xf>
    <xf numFmtId="0" fontId="3" fillId="0" borderId="6" xfId="50" applyFont="1" applyBorder="1" applyAlignment="1">
      <alignment horizontal="center" vertical="center"/>
    </xf>
    <xf numFmtId="0" fontId="3" fillId="0" borderId="11" xfId="50" applyFont="1" applyBorder="1" applyAlignment="1">
      <alignment horizontal="center" vertical="center"/>
    </xf>
    <xf numFmtId="0" fontId="3" fillId="0" borderId="7" xfId="50" applyFont="1" applyBorder="1" applyAlignment="1">
      <alignment horizontal="center" vertical="center"/>
    </xf>
    <xf numFmtId="49" fontId="53" fillId="0" borderId="6" xfId="50" applyNumberFormat="1" applyFont="1" applyFill="1" applyBorder="1" applyAlignment="1">
      <alignment horizontal="center" vertical="center"/>
    </xf>
    <xf numFmtId="49" fontId="53" fillId="0" borderId="11" xfId="50" applyNumberFormat="1" applyFont="1" applyFill="1" applyBorder="1" applyAlignment="1">
      <alignment horizontal="center" vertical="center"/>
    </xf>
    <xf numFmtId="49" fontId="53" fillId="0" borderId="7" xfId="50" applyNumberFormat="1" applyFont="1" applyFill="1" applyBorder="1" applyAlignment="1">
      <alignment horizontal="center" vertical="center"/>
    </xf>
    <xf numFmtId="0" fontId="53" fillId="0" borderId="6" xfId="50" applyFont="1" applyFill="1" applyBorder="1" applyAlignment="1">
      <alignment horizontal="left" vertical="center"/>
    </xf>
    <xf numFmtId="0" fontId="53" fillId="0" borderId="7" xfId="50" applyFont="1" applyFill="1" applyBorder="1" applyAlignment="1">
      <alignment horizontal="left" vertical="center"/>
    </xf>
    <xf numFmtId="0" fontId="53" fillId="0" borderId="11" xfId="50" applyFont="1" applyFill="1" applyBorder="1" applyAlignment="1">
      <alignment horizontal="left" vertical="center"/>
    </xf>
    <xf numFmtId="0" fontId="52" fillId="0" borderId="0" xfId="40" applyFont="1" applyBorder="1" applyAlignment="1">
      <alignment horizontal="center" vertical="center" wrapText="1"/>
    </xf>
    <xf numFmtId="0" fontId="3" fillId="2" borderId="6" xfId="40" applyFont="1" applyFill="1" applyBorder="1" applyAlignment="1">
      <alignment horizontal="center" vertical="center" wrapText="1"/>
    </xf>
    <xf numFmtId="0" fontId="3" fillId="2" borderId="7" xfId="40" applyFont="1" applyFill="1" applyBorder="1" applyAlignment="1">
      <alignment horizontal="center" vertical="center" wrapText="1"/>
    </xf>
    <xf numFmtId="0" fontId="53" fillId="2" borderId="4" xfId="40" applyFont="1" applyFill="1" applyBorder="1" applyAlignment="1">
      <alignment horizontal="center" vertical="center" wrapText="1"/>
    </xf>
    <xf numFmtId="0" fontId="53" fillId="2" borderId="6" xfId="40" applyFont="1" applyFill="1" applyBorder="1" applyAlignment="1">
      <alignment horizontal="center" vertical="center" wrapText="1"/>
    </xf>
    <xf numFmtId="0" fontId="53" fillId="2" borderId="7" xfId="40" applyFont="1" applyFill="1" applyBorder="1" applyAlignment="1">
      <alignment horizontal="center" vertical="center" wrapText="1"/>
    </xf>
    <xf numFmtId="0" fontId="53" fillId="2" borderId="1" xfId="40" applyFont="1" applyFill="1" applyBorder="1" applyAlignment="1">
      <alignment horizontal="center" vertical="center" wrapText="1"/>
    </xf>
    <xf numFmtId="0" fontId="53" fillId="2" borderId="3" xfId="40" applyFont="1" applyFill="1" applyBorder="1" applyAlignment="1">
      <alignment horizontal="center" vertical="center" wrapText="1"/>
    </xf>
    <xf numFmtId="166" fontId="62" fillId="2" borderId="4" xfId="0" applyNumberFormat="1" applyFont="1" applyFill="1" applyBorder="1" applyAlignment="1">
      <alignment horizontal="center" vertical="center" wrapText="1"/>
    </xf>
    <xf numFmtId="0" fontId="52" fillId="0" borderId="0" xfId="0" applyFont="1" applyAlignment="1">
      <alignment horizontal="center" vertical="center" wrapText="1"/>
    </xf>
    <xf numFmtId="0" fontId="16" fillId="2" borderId="4" xfId="0" applyFont="1" applyFill="1" applyBorder="1" applyAlignment="1">
      <alignment horizontal="center" vertical="center" wrapText="1"/>
    </xf>
    <xf numFmtId="166" fontId="16" fillId="2" borderId="4" xfId="0" applyNumberFormat="1" applyFont="1" applyFill="1" applyBorder="1" applyAlignment="1">
      <alignment horizontal="center" vertical="center" wrapText="1"/>
    </xf>
    <xf numFmtId="166" fontId="16" fillId="2" borderId="1" xfId="0" applyNumberFormat="1" applyFont="1" applyFill="1" applyBorder="1" applyAlignment="1">
      <alignment horizontal="center" vertical="center" wrapText="1"/>
    </xf>
    <xf numFmtId="166" fontId="16" fillId="2" borderId="2" xfId="0" applyNumberFormat="1" applyFont="1" applyFill="1" applyBorder="1" applyAlignment="1">
      <alignment horizontal="center" vertical="center" wrapText="1"/>
    </xf>
    <xf numFmtId="166" fontId="16" fillId="2" borderId="3" xfId="0" applyNumberFormat="1" applyFont="1" applyFill="1" applyBorder="1" applyAlignment="1">
      <alignment horizontal="center" vertical="center" wrapText="1"/>
    </xf>
  </cellXfs>
  <cellStyles count="149">
    <cellStyle name="Normal_Sheet1" xfId="4"/>
    <cellStyle name="Денежный 2" xfId="5"/>
    <cellStyle name="Обычный" xfId="0" builtinId="0"/>
    <cellStyle name="Обычный 10" xfId="6"/>
    <cellStyle name="Обычный 11" xfId="7"/>
    <cellStyle name="Обычный 12" xfId="8"/>
    <cellStyle name="Обычный 13" xfId="9"/>
    <cellStyle name="Обычный 13 2" xfId="10"/>
    <cellStyle name="Обычный 13 2 2" xfId="11"/>
    <cellStyle name="Обычный 13 2 3" xfId="12"/>
    <cellStyle name="Обычный 13 2 4" xfId="13"/>
    <cellStyle name="Обычный 13 2 4 2" xfId="14"/>
    <cellStyle name="Обычный 13 2 5" xfId="15"/>
    <cellStyle name="Обычный 13 2 6" xfId="16"/>
    <cellStyle name="Обычный 13 3" xfId="17"/>
    <cellStyle name="Обычный 13 4" xfId="3"/>
    <cellStyle name="Обычный 14" xfId="18"/>
    <cellStyle name="Обычный 15" xfId="19"/>
    <cellStyle name="Обычный 16" xfId="147"/>
    <cellStyle name="Обычный 2" xfId="2"/>
    <cellStyle name="Обычный 2 2" xfId="20"/>
    <cellStyle name="Обычный 2 2 2" xfId="21"/>
    <cellStyle name="Обычный 2 2 2 2" xfId="22"/>
    <cellStyle name="Обычный 2 3" xfId="23"/>
    <cellStyle name="Обычный 2 4" xfId="24"/>
    <cellStyle name="Обычный 2 5" xfId="25"/>
    <cellStyle name="Обычный 2 5 2" xfId="26"/>
    <cellStyle name="Обычный 3" xfId="27"/>
    <cellStyle name="Обычный 3 2" xfId="28"/>
    <cellStyle name="Обычный 3 2 2" xfId="29"/>
    <cellStyle name="Обычный 3 2 2 2" xfId="30"/>
    <cellStyle name="Обычный 3 2 2 2 2" xfId="31"/>
    <cellStyle name="Обычный 3 2 2 2 3" xfId="32"/>
    <cellStyle name="Обычный 3 2 2 2 4" xfId="33"/>
    <cellStyle name="Обычный 3 2 2 2 4 2" xfId="34"/>
    <cellStyle name="Обычный 3 2 2 2 4 2 2" xfId="35"/>
    <cellStyle name="Обычный 3 2 2 2 4 2 2 2" xfId="36"/>
    <cellStyle name="Обычный 3 2 2 3" xfId="37"/>
    <cellStyle name="Обычный 3 2 2 4" xfId="38"/>
    <cellStyle name="Обычный 3 2 2 5" xfId="39"/>
    <cellStyle name="Обычный 3 2 3" xfId="40"/>
    <cellStyle name="Обычный 3 2 3 10" xfId="41"/>
    <cellStyle name="Обычный 3 2 3 11" xfId="42"/>
    <cellStyle name="Обычный 3 2 3 12" xfId="43"/>
    <cellStyle name="Обычный 3 2 3 13" xfId="44"/>
    <cellStyle name="Обычный 3 2 3 13 2" xfId="45"/>
    <cellStyle name="Обычный 3 2 3 14" xfId="46"/>
    <cellStyle name="Обычный 3 2 3 2" xfId="47"/>
    <cellStyle name="Обычный 3 2 3 2 2" xfId="48"/>
    <cellStyle name="Обычный 3 2 3 2 2 2" xfId="49"/>
    <cellStyle name="Обычный 3 2 3 3" xfId="50"/>
    <cellStyle name="Обычный 3 2 3 4" xfId="51"/>
    <cellStyle name="Обычный 3 2 3 4 2" xfId="52"/>
    <cellStyle name="Обычный 3 2 3 4 3" xfId="53"/>
    <cellStyle name="Обычный 3 2 3 4 4" xfId="54"/>
    <cellStyle name="Обычный 3 2 3 5" xfId="55"/>
    <cellStyle name="Обычный 3 2 3 5 2" xfId="56"/>
    <cellStyle name="Обычный 3 2 3 5 2 2" xfId="57"/>
    <cellStyle name="Обычный 3 2 3 5 2 2 2" xfId="58"/>
    <cellStyle name="Обычный 3 2 3 5 2 2 3" xfId="59"/>
    <cellStyle name="Обычный 3 2 3 5 2 2 3 2" xfId="60"/>
    <cellStyle name="Обычный 3 2 3 5 2 2 3 2 2" xfId="61"/>
    <cellStyle name="Обычный 3 2 3 5 2 3" xfId="62"/>
    <cellStyle name="Обычный 3 2 3 5 2 3 2" xfId="63"/>
    <cellStyle name="Обычный 3 2 3 5 2 3 2 2" xfId="64"/>
    <cellStyle name="Обычный 3 2 3 5 2 4" xfId="65"/>
    <cellStyle name="Обычный 3 2 3 5 2 4 2" xfId="66"/>
    <cellStyle name="Обычный 3 2 3 5 3" xfId="67"/>
    <cellStyle name="Обычный 3 2 3 5 3 2" xfId="68"/>
    <cellStyle name="Обычный 3 2 3 5 3 2 2" xfId="69"/>
    <cellStyle name="Обычный 3 2 3 5 3 2 2 2" xfId="70"/>
    <cellStyle name="Обычный 3 2 3 6" xfId="71"/>
    <cellStyle name="Обычный 3 2 3 7" xfId="72"/>
    <cellStyle name="Обычный 3 2 3 8" xfId="73"/>
    <cellStyle name="Обычный 3 2 3 9" xfId="1"/>
    <cellStyle name="Обычный 3 2 3 9 2" xfId="74"/>
    <cellStyle name="Обычный 3 3" xfId="75"/>
    <cellStyle name="Обычный 3 4" xfId="76"/>
    <cellStyle name="Обычный 3 4 2" xfId="77"/>
    <cellStyle name="Обычный 3 4 2 2" xfId="78"/>
    <cellStyle name="Обычный 3 4 2 2 2" xfId="79"/>
    <cellStyle name="Обычный 3 4 2 2 2 2" xfId="80"/>
    <cellStyle name="Обычный 3 4 2 3" xfId="81"/>
    <cellStyle name="Обычный 3 5" xfId="82"/>
    <cellStyle name="Обычный 3 5 2" xfId="83"/>
    <cellStyle name="Обычный 3 5 2 2" xfId="84"/>
    <cellStyle name="Обычный 3 5 2 3" xfId="85"/>
    <cellStyle name="Обычный 3 5 3" xfId="86"/>
    <cellStyle name="Обычный 3 6" xfId="87"/>
    <cellStyle name="Обычный 3 6 2" xfId="88"/>
    <cellStyle name="Обычный 3 6 2 2" xfId="89"/>
    <cellStyle name="Обычный 3 7" xfId="90"/>
    <cellStyle name="Обычный 3 7 2" xfId="91"/>
    <cellStyle name="Обычный 3 7 2 2" xfId="92"/>
    <cellStyle name="Обычный 3 7 2 3" xfId="93"/>
    <cellStyle name="Обычный 3 7 3" xfId="94"/>
    <cellStyle name="Обычный 3 7 3 2" xfId="95"/>
    <cellStyle name="Обычный 3 7 3 3" xfId="96"/>
    <cellStyle name="Обычный 3 7 3 3 2" xfId="97"/>
    <cellStyle name="Обычный 3 7 3 3 2 2" xfId="98"/>
    <cellStyle name="Обычный 3 7 3 3 2 2 2" xfId="99"/>
    <cellStyle name="Обычный 3 7 3 3 2 2 3" xfId="100"/>
    <cellStyle name="Обычный 3 7 3 3 2 2 3 2" xfId="101"/>
    <cellStyle name="Обычный 3 7 3 4" xfId="102"/>
    <cellStyle name="Обычный 3 7 3 4 2" xfId="103"/>
    <cellStyle name="Обычный 3 7 3 4 2 2" xfId="104"/>
    <cellStyle name="Обычный 3 7 3 5" xfId="105"/>
    <cellStyle name="Обычный 3 7 3 5 2" xfId="106"/>
    <cellStyle name="Обычный 3 7 3 5 2 2" xfId="107"/>
    <cellStyle name="Обычный 3 7 3 5 2 3" xfId="108"/>
    <cellStyle name="Обычный 3 7 3 5 2 3 2" xfId="109"/>
    <cellStyle name="Обычный 3 7 3 5 2 4" xfId="110"/>
    <cellStyle name="Обычный 3 7 3 5 3" xfId="111"/>
    <cellStyle name="Обычный 3 7 3 5 3 2" xfId="112"/>
    <cellStyle name="Обычный 3 7 3 5 4" xfId="113"/>
    <cellStyle name="Обычный 3 7 3 6" xfId="114"/>
    <cellStyle name="Обычный 3 7 3 6 2" xfId="115"/>
    <cellStyle name="Обычный 3 7 3 6 3" xfId="116"/>
    <cellStyle name="Обычный 3 7 3 6 4" xfId="117"/>
    <cellStyle name="Обычный 3 7 3 6 4 2" xfId="118"/>
    <cellStyle name="Обычный 3 7 4" xfId="119"/>
    <cellStyle name="Обычный 3 7 5" xfId="120"/>
    <cellStyle name="Обычный 3 8" xfId="146"/>
    <cellStyle name="Обычный 4" xfId="121"/>
    <cellStyle name="Обычный 4 2" xfId="122"/>
    <cellStyle name="Обычный 4 3" xfId="123"/>
    <cellStyle name="Обычный 4 4" xfId="124"/>
    <cellStyle name="Обычный 5" xfId="125"/>
    <cellStyle name="Обычный 5 2" xfId="126"/>
    <cellStyle name="Обычный 6" xfId="127"/>
    <cellStyle name="Обычный 6 2" xfId="128"/>
    <cellStyle name="Обычный 6 2 2" xfId="129"/>
    <cellStyle name="Обычный 6 2 2 2" xfId="130"/>
    <cellStyle name="Обычный 6 2 2 2 2" xfId="131"/>
    <cellStyle name="Обычный 6 2 2 2 2 2" xfId="132"/>
    <cellStyle name="Обычный 6 2 2 2 2 2 2" xfId="133"/>
    <cellStyle name="Обычный 6 2 2 2 2 2 2 2" xfId="134"/>
    <cellStyle name="Обычный 6 2 3" xfId="135"/>
    <cellStyle name="Обычный 7" xfId="136"/>
    <cellStyle name="Обычный 7 2" xfId="137"/>
    <cellStyle name="Обычный 7 2 2" xfId="138"/>
    <cellStyle name="Обычный 7 2 2 2" xfId="139"/>
    <cellStyle name="Обычный 7 2 3" xfId="140"/>
    <cellStyle name="Обычный 8" xfId="141"/>
    <cellStyle name="Обычный 9" xfId="142"/>
    <cellStyle name="Обычный_Лист1" xfId="148"/>
    <cellStyle name="Процентный 2" xfId="143"/>
    <cellStyle name="Финансовый 2" xfId="144"/>
    <cellStyle name="Финансовый 3" xfId="145"/>
  </cellStyles>
  <dxfs count="3"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F42"/>
  <sheetViews>
    <sheetView zoomScale="75" zoomScaleNormal="75" workbookViewId="0">
      <pane ySplit="14" topLeftCell="A19" activePane="bottomLeft" state="frozen"/>
      <selection activeCell="A8" sqref="A8:F9"/>
      <selection pane="bottomLeft" activeCell="G29" sqref="G29"/>
    </sheetView>
  </sheetViews>
  <sheetFormatPr defaultColWidth="9" defaultRowHeight="14.25"/>
  <cols>
    <col min="1" max="1" width="5.625" style="147" customWidth="1"/>
    <col min="2" max="2" width="32.625" style="147" customWidth="1"/>
    <col min="3" max="3" width="5.625" style="147" customWidth="1"/>
    <col min="4" max="4" width="32.625" style="147" customWidth="1"/>
    <col min="5" max="5" width="21" style="147" customWidth="1"/>
    <col min="6" max="6" width="25.125" style="147" customWidth="1"/>
    <col min="7" max="7" width="15.625" style="147" customWidth="1"/>
    <col min="8" max="8" width="19.625" style="147" customWidth="1"/>
    <col min="9" max="9" width="12.625" style="147" customWidth="1"/>
    <col min="10" max="10" width="12.625" style="165" customWidth="1"/>
    <col min="11" max="16384" width="9" style="147"/>
  </cols>
  <sheetData>
    <row r="1" spans="1:84" s="2" customFormat="1" ht="18">
      <c r="A1" s="2" t="s">
        <v>24</v>
      </c>
      <c r="J1" s="3" t="s">
        <v>20</v>
      </c>
      <c r="Z1" s="5"/>
      <c r="AA1" s="5"/>
    </row>
    <row r="2" spans="1:84" s="2" customFormat="1" ht="18">
      <c r="J2" s="1" t="s">
        <v>5</v>
      </c>
      <c r="Z2" s="5"/>
      <c r="AA2" s="5"/>
    </row>
    <row r="3" spans="1:84" s="2" customFormat="1" ht="18">
      <c r="J3" s="1" t="s">
        <v>119</v>
      </c>
      <c r="Z3" s="5"/>
      <c r="AA3" s="5"/>
    </row>
    <row r="4" spans="1:84" s="7" customFormat="1" ht="18">
      <c r="D4" s="142"/>
    </row>
    <row r="5" spans="1:84" customFormat="1" ht="26.25" customHeight="1">
      <c r="A5" s="233" t="s">
        <v>346</v>
      </c>
      <c r="B5" s="233"/>
      <c r="C5" s="233"/>
      <c r="D5" s="233"/>
      <c r="E5" s="233"/>
      <c r="F5" s="233"/>
      <c r="G5" s="233"/>
      <c r="H5" s="233"/>
      <c r="I5" s="233"/>
      <c r="J5" s="233"/>
      <c r="K5" s="233"/>
    </row>
    <row r="6" spans="1:84" customFormat="1" ht="39.75" customHeight="1">
      <c r="A6" s="233" t="s">
        <v>348</v>
      </c>
      <c r="B6" s="233"/>
      <c r="C6" s="233"/>
      <c r="D6" s="233"/>
      <c r="E6" s="233"/>
      <c r="F6" s="233"/>
      <c r="G6" s="233"/>
      <c r="H6" s="233"/>
      <c r="I6" s="233"/>
      <c r="J6" s="233"/>
      <c r="K6" s="233"/>
    </row>
    <row r="7" spans="1:84" s="88" customFormat="1" ht="8.25" customHeight="1">
      <c r="A7" s="141"/>
      <c r="B7" s="141"/>
      <c r="C7" s="141"/>
      <c r="D7" s="143"/>
      <c r="E7" s="141"/>
      <c r="F7" s="141"/>
      <c r="G7" s="141"/>
      <c r="H7" s="141"/>
      <c r="I7" s="141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  <c r="CD7" s="92"/>
      <c r="CE7" s="92"/>
      <c r="CF7" s="92"/>
    </row>
    <row r="8" spans="1:84" s="88" customFormat="1" ht="99" customHeight="1">
      <c r="A8" s="240" t="s">
        <v>297</v>
      </c>
      <c r="B8" s="240"/>
      <c r="C8" s="240"/>
      <c r="D8" s="240"/>
      <c r="E8" s="240"/>
      <c r="F8" s="240"/>
      <c r="G8" s="240"/>
      <c r="H8" s="240"/>
      <c r="I8" s="240"/>
      <c r="J8" s="240"/>
      <c r="K8" s="92"/>
      <c r="L8" s="92"/>
      <c r="M8" s="92"/>
      <c r="N8" s="92"/>
      <c r="O8" s="92"/>
      <c r="P8" s="92"/>
      <c r="Q8" s="92"/>
      <c r="R8" s="92"/>
      <c r="S8" s="92"/>
      <c r="T8" s="92"/>
      <c r="U8" s="92"/>
      <c r="V8" s="92"/>
      <c r="W8" s="92"/>
      <c r="X8" s="92"/>
      <c r="Y8" s="92"/>
      <c r="Z8" s="92"/>
      <c r="AA8" s="92"/>
      <c r="AB8" s="92"/>
      <c r="AC8" s="92"/>
      <c r="AD8" s="92"/>
      <c r="AE8" s="92"/>
      <c r="AF8" s="92"/>
      <c r="AG8" s="92"/>
      <c r="AH8" s="92"/>
      <c r="AI8" s="92"/>
      <c r="AJ8" s="92"/>
      <c r="AK8" s="92"/>
      <c r="AL8" s="92"/>
      <c r="AM8" s="92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  <c r="CD8" s="92"/>
      <c r="CE8" s="92"/>
      <c r="CF8" s="92"/>
    </row>
    <row r="9" spans="1:84" s="2" customFormat="1" ht="6.6" customHeight="1"/>
    <row r="10" spans="1:84" s="2" customFormat="1" ht="39" customHeight="1">
      <c r="A10" s="241" t="s">
        <v>28</v>
      </c>
      <c r="B10" s="241"/>
      <c r="C10" s="241"/>
      <c r="D10" s="241"/>
      <c r="E10" s="241"/>
      <c r="F10" s="241"/>
      <c r="G10" s="241"/>
      <c r="H10" s="241"/>
      <c r="I10" s="241"/>
      <c r="J10" s="241"/>
      <c r="K10" s="144"/>
      <c r="L10" s="144"/>
      <c r="M10" s="144"/>
      <c r="N10" s="16"/>
    </row>
    <row r="11" spans="1:84" s="145" customFormat="1" ht="5.25" customHeight="1">
      <c r="D11" s="146"/>
    </row>
    <row r="12" spans="1:84" ht="32.1" customHeight="1">
      <c r="A12" s="242" t="s">
        <v>0</v>
      </c>
      <c r="B12" s="243"/>
      <c r="C12" s="244"/>
      <c r="D12" s="245" t="s">
        <v>298</v>
      </c>
      <c r="E12" s="242" t="s">
        <v>299</v>
      </c>
      <c r="F12" s="244"/>
      <c r="G12" s="247" t="s">
        <v>30</v>
      </c>
      <c r="H12" s="247" t="s">
        <v>300</v>
      </c>
      <c r="I12" s="249" t="s">
        <v>301</v>
      </c>
      <c r="J12" s="249"/>
    </row>
    <row r="13" spans="1:84" ht="32.1" customHeight="1">
      <c r="A13" s="148" t="s">
        <v>1</v>
      </c>
      <c r="B13" s="148" t="s">
        <v>2</v>
      </c>
      <c r="C13" s="148" t="s">
        <v>3</v>
      </c>
      <c r="D13" s="246"/>
      <c r="E13" s="148" t="s">
        <v>38</v>
      </c>
      <c r="F13" s="148" t="s">
        <v>302</v>
      </c>
      <c r="G13" s="248"/>
      <c r="H13" s="248"/>
      <c r="I13" s="149" t="s">
        <v>303</v>
      </c>
      <c r="J13" s="149" t="s">
        <v>304</v>
      </c>
    </row>
    <row r="14" spans="1:84" s="152" customFormat="1" ht="15.75" customHeight="1">
      <c r="A14" s="150" t="s">
        <v>40</v>
      </c>
      <c r="B14" s="151">
        <v>2</v>
      </c>
      <c r="C14" s="150" t="s">
        <v>41</v>
      </c>
      <c r="D14" s="150" t="s">
        <v>42</v>
      </c>
      <c r="E14" s="151">
        <v>5</v>
      </c>
      <c r="F14" s="150" t="s">
        <v>43</v>
      </c>
      <c r="G14" s="150" t="s">
        <v>44</v>
      </c>
      <c r="H14" s="151">
        <v>8</v>
      </c>
      <c r="I14" s="150" t="s">
        <v>45</v>
      </c>
      <c r="J14" s="150" t="s">
        <v>46</v>
      </c>
    </row>
    <row r="15" spans="1:84" s="152" customFormat="1" ht="15.75" customHeight="1">
      <c r="A15" s="234" t="s">
        <v>349</v>
      </c>
      <c r="B15" s="235"/>
      <c r="C15" s="235"/>
      <c r="D15" s="235"/>
      <c r="E15" s="235"/>
      <c r="F15" s="235"/>
      <c r="G15" s="235"/>
      <c r="H15" s="235"/>
      <c r="I15" s="235"/>
      <c r="J15" s="236"/>
    </row>
    <row r="16" spans="1:84" s="164" customFormat="1" ht="20.100000000000001" customHeight="1">
      <c r="A16" s="153">
        <v>9</v>
      </c>
      <c r="B16" s="154" t="s">
        <v>318</v>
      </c>
      <c r="C16" s="153" t="s">
        <v>319</v>
      </c>
      <c r="D16" s="154" t="s">
        <v>4</v>
      </c>
      <c r="E16" s="154" t="s">
        <v>320</v>
      </c>
      <c r="F16" s="154" t="s">
        <v>320</v>
      </c>
      <c r="G16" s="155">
        <v>11235</v>
      </c>
      <c r="H16" s="156"/>
      <c r="I16" s="157"/>
      <c r="J16" s="157"/>
    </row>
    <row r="17" spans="1:10" s="158" customFormat="1" ht="20.100000000000001" customHeight="1">
      <c r="A17" s="159" t="s">
        <v>321</v>
      </c>
      <c r="B17" s="160" t="s">
        <v>318</v>
      </c>
      <c r="C17" s="159" t="s">
        <v>319</v>
      </c>
      <c r="D17" s="160" t="s">
        <v>309</v>
      </c>
      <c r="E17" s="160" t="s">
        <v>317</v>
      </c>
      <c r="F17" s="160" t="s">
        <v>322</v>
      </c>
      <c r="G17" s="161">
        <v>803</v>
      </c>
      <c r="H17" s="162" t="s">
        <v>312</v>
      </c>
      <c r="I17" s="163">
        <v>44927</v>
      </c>
      <c r="J17" s="163">
        <v>45291</v>
      </c>
    </row>
    <row r="18" spans="1:10" s="164" customFormat="1" ht="20.100000000000001" customHeight="1">
      <c r="A18" s="153">
        <v>11</v>
      </c>
      <c r="B18" s="154" t="s">
        <v>325</v>
      </c>
      <c r="C18" s="153" t="s">
        <v>326</v>
      </c>
      <c r="D18" s="154" t="s">
        <v>4</v>
      </c>
      <c r="E18" s="154" t="s">
        <v>327</v>
      </c>
      <c r="F18" s="154" t="s">
        <v>328</v>
      </c>
      <c r="G18" s="155">
        <v>39995</v>
      </c>
      <c r="H18" s="156"/>
      <c r="I18" s="157"/>
      <c r="J18" s="157"/>
    </row>
    <row r="19" spans="1:10" s="158" customFormat="1" ht="20.100000000000001" customHeight="1">
      <c r="A19" s="159" t="s">
        <v>329</v>
      </c>
      <c r="B19" s="160" t="s">
        <v>325</v>
      </c>
      <c r="C19" s="159" t="s">
        <v>326</v>
      </c>
      <c r="D19" s="160" t="s">
        <v>306</v>
      </c>
      <c r="E19" s="160" t="s">
        <v>327</v>
      </c>
      <c r="F19" s="160" t="s">
        <v>330</v>
      </c>
      <c r="G19" s="161">
        <v>8789</v>
      </c>
      <c r="H19" s="162" t="s">
        <v>308</v>
      </c>
      <c r="I19" s="163">
        <v>44927</v>
      </c>
      <c r="J19" s="163">
        <v>45291</v>
      </c>
    </row>
    <row r="20" spans="1:10" s="158" customFormat="1" ht="20.100000000000001" customHeight="1">
      <c r="A20" s="159" t="s">
        <v>331</v>
      </c>
      <c r="B20" s="160" t="s">
        <v>325</v>
      </c>
      <c r="C20" s="159" t="s">
        <v>326</v>
      </c>
      <c r="D20" s="160" t="s">
        <v>306</v>
      </c>
      <c r="E20" s="160" t="s">
        <v>327</v>
      </c>
      <c r="F20" s="160" t="s">
        <v>332</v>
      </c>
      <c r="G20" s="161">
        <v>8469</v>
      </c>
      <c r="H20" s="162" t="s">
        <v>308</v>
      </c>
      <c r="I20" s="163">
        <v>44927</v>
      </c>
      <c r="J20" s="163">
        <v>45291</v>
      </c>
    </row>
    <row r="21" spans="1:10" s="158" customFormat="1" ht="20.100000000000001" customHeight="1">
      <c r="A21" s="159" t="s">
        <v>333</v>
      </c>
      <c r="B21" s="160" t="s">
        <v>325</v>
      </c>
      <c r="C21" s="159" t="s">
        <v>326</v>
      </c>
      <c r="D21" s="160" t="s">
        <v>309</v>
      </c>
      <c r="E21" s="160" t="s">
        <v>327</v>
      </c>
      <c r="F21" s="160" t="s">
        <v>334</v>
      </c>
      <c r="G21" s="161">
        <v>8441</v>
      </c>
      <c r="H21" s="162" t="s">
        <v>308</v>
      </c>
      <c r="I21" s="163">
        <v>44927</v>
      </c>
      <c r="J21" s="163">
        <v>45291</v>
      </c>
    </row>
    <row r="22" spans="1:10" s="158" customFormat="1" ht="20.100000000000001" customHeight="1">
      <c r="A22" s="159" t="s">
        <v>335</v>
      </c>
      <c r="B22" s="160" t="s">
        <v>325</v>
      </c>
      <c r="C22" s="159" t="s">
        <v>326</v>
      </c>
      <c r="D22" s="160" t="s">
        <v>309</v>
      </c>
      <c r="E22" s="160" t="s">
        <v>336</v>
      </c>
      <c r="F22" s="160" t="s">
        <v>337</v>
      </c>
      <c r="G22" s="161">
        <v>6565</v>
      </c>
      <c r="H22" s="162" t="s">
        <v>308</v>
      </c>
      <c r="I22" s="163">
        <v>44927</v>
      </c>
      <c r="J22" s="163">
        <v>45291</v>
      </c>
    </row>
    <row r="23" spans="1:10" s="158" customFormat="1" ht="20.100000000000001" customHeight="1">
      <c r="A23" s="159" t="s">
        <v>338</v>
      </c>
      <c r="B23" s="160" t="s">
        <v>325</v>
      </c>
      <c r="C23" s="159" t="s">
        <v>326</v>
      </c>
      <c r="D23" s="160" t="s">
        <v>307</v>
      </c>
      <c r="E23" s="160" t="s">
        <v>327</v>
      </c>
      <c r="F23" s="160" t="s">
        <v>332</v>
      </c>
      <c r="G23" s="161">
        <v>2963</v>
      </c>
      <c r="H23" s="162" t="s">
        <v>310</v>
      </c>
      <c r="I23" s="163">
        <v>44927</v>
      </c>
      <c r="J23" s="163">
        <v>45291</v>
      </c>
    </row>
    <row r="24" spans="1:10" s="158" customFormat="1" ht="20.100000000000001" customHeight="1">
      <c r="A24" s="159" t="s">
        <v>339</v>
      </c>
      <c r="B24" s="160" t="s">
        <v>325</v>
      </c>
      <c r="C24" s="159" t="s">
        <v>326</v>
      </c>
      <c r="D24" s="160" t="s">
        <v>307</v>
      </c>
      <c r="E24" s="160" t="s">
        <v>327</v>
      </c>
      <c r="F24" s="160" t="s">
        <v>330</v>
      </c>
      <c r="G24" s="161">
        <v>2832</v>
      </c>
      <c r="H24" s="162" t="s">
        <v>310</v>
      </c>
      <c r="I24" s="163">
        <v>44927</v>
      </c>
      <c r="J24" s="163">
        <v>45291</v>
      </c>
    </row>
    <row r="25" spans="1:10" s="158" customFormat="1" ht="20.100000000000001" customHeight="1">
      <c r="A25" s="159" t="s">
        <v>340</v>
      </c>
      <c r="B25" s="160" t="s">
        <v>325</v>
      </c>
      <c r="C25" s="159" t="s">
        <v>326</v>
      </c>
      <c r="D25" s="160" t="s">
        <v>309</v>
      </c>
      <c r="E25" s="160" t="s">
        <v>341</v>
      </c>
      <c r="F25" s="160" t="s">
        <v>342</v>
      </c>
      <c r="G25" s="161">
        <v>1183</v>
      </c>
      <c r="H25" s="162" t="s">
        <v>312</v>
      </c>
      <c r="I25" s="163">
        <v>44927</v>
      </c>
      <c r="J25" s="163">
        <v>45291</v>
      </c>
    </row>
    <row r="26" spans="1:10" s="158" customFormat="1" ht="20.100000000000001" customHeight="1">
      <c r="A26" s="159" t="s">
        <v>343</v>
      </c>
      <c r="B26" s="160" t="s">
        <v>325</v>
      </c>
      <c r="C26" s="159" t="s">
        <v>326</v>
      </c>
      <c r="D26" s="160" t="s">
        <v>311</v>
      </c>
      <c r="E26" s="160" t="s">
        <v>327</v>
      </c>
      <c r="F26" s="160" t="s">
        <v>344</v>
      </c>
      <c r="G26" s="161">
        <v>753</v>
      </c>
      <c r="H26" s="162" t="s">
        <v>312</v>
      </c>
      <c r="I26" s="163">
        <v>44927</v>
      </c>
      <c r="J26" s="163">
        <v>45291</v>
      </c>
    </row>
    <row r="27" spans="1:10" s="152" customFormat="1" ht="22.5" customHeight="1">
      <c r="A27" s="237" t="s">
        <v>296</v>
      </c>
      <c r="B27" s="238"/>
      <c r="C27" s="238"/>
      <c r="D27" s="238"/>
      <c r="E27" s="238"/>
      <c r="F27" s="238"/>
      <c r="G27" s="238"/>
      <c r="H27" s="238"/>
      <c r="I27" s="238"/>
      <c r="J27" s="239"/>
    </row>
    <row r="28" spans="1:10" s="164" customFormat="1" ht="20.100000000000001" customHeight="1">
      <c r="A28" s="153">
        <v>9</v>
      </c>
      <c r="B28" s="154" t="s">
        <v>318</v>
      </c>
      <c r="C28" s="153" t="s">
        <v>319</v>
      </c>
      <c r="D28" s="154" t="s">
        <v>4</v>
      </c>
      <c r="E28" s="154" t="s">
        <v>320</v>
      </c>
      <c r="F28" s="154" t="s">
        <v>320</v>
      </c>
      <c r="G28" s="155">
        <v>18983</v>
      </c>
      <c r="H28" s="156"/>
      <c r="I28" s="157"/>
      <c r="J28" s="157"/>
    </row>
    <row r="29" spans="1:10" s="158" customFormat="1" ht="20.100000000000001" customHeight="1">
      <c r="A29" s="159" t="s">
        <v>321</v>
      </c>
      <c r="B29" s="160" t="s">
        <v>318</v>
      </c>
      <c r="C29" s="159" t="s">
        <v>319</v>
      </c>
      <c r="D29" s="160" t="s">
        <v>309</v>
      </c>
      <c r="E29" s="160" t="s">
        <v>336</v>
      </c>
      <c r="F29" s="160" t="s">
        <v>337</v>
      </c>
      <c r="G29" s="161">
        <v>6565</v>
      </c>
      <c r="H29" s="162" t="s">
        <v>308</v>
      </c>
      <c r="I29" s="163">
        <v>45239</v>
      </c>
      <c r="J29" s="163">
        <v>45291</v>
      </c>
    </row>
    <row r="30" spans="1:10" s="158" customFormat="1" ht="20.100000000000001" customHeight="1">
      <c r="A30" s="159" t="s">
        <v>350</v>
      </c>
      <c r="B30" s="160" t="s">
        <v>318</v>
      </c>
      <c r="C30" s="159" t="s">
        <v>319</v>
      </c>
      <c r="D30" s="160" t="s">
        <v>309</v>
      </c>
      <c r="E30" s="160" t="s">
        <v>341</v>
      </c>
      <c r="F30" s="160" t="s">
        <v>342</v>
      </c>
      <c r="G30" s="161">
        <v>1183</v>
      </c>
      <c r="H30" s="162" t="s">
        <v>312</v>
      </c>
      <c r="I30" s="163">
        <v>45282</v>
      </c>
      <c r="J30" s="163">
        <v>45291</v>
      </c>
    </row>
    <row r="31" spans="1:10" s="158" customFormat="1" ht="20.100000000000001" customHeight="1">
      <c r="A31" s="159" t="s">
        <v>351</v>
      </c>
      <c r="B31" s="160" t="s">
        <v>318</v>
      </c>
      <c r="C31" s="159" t="s">
        <v>319</v>
      </c>
      <c r="D31" s="160" t="s">
        <v>309</v>
      </c>
      <c r="E31" s="160" t="s">
        <v>317</v>
      </c>
      <c r="F31" s="160" t="s">
        <v>322</v>
      </c>
      <c r="G31" s="161">
        <v>803</v>
      </c>
      <c r="H31" s="162" t="s">
        <v>312</v>
      </c>
      <c r="I31" s="163">
        <v>44927</v>
      </c>
      <c r="J31" s="163">
        <v>45291</v>
      </c>
    </row>
    <row r="32" spans="1:10" s="164" customFormat="1" ht="20.100000000000001" customHeight="1">
      <c r="A32" s="153">
        <v>11</v>
      </c>
      <c r="B32" s="154" t="s">
        <v>325</v>
      </c>
      <c r="C32" s="153" t="s">
        <v>326</v>
      </c>
      <c r="D32" s="154" t="s">
        <v>4</v>
      </c>
      <c r="E32" s="154" t="s">
        <v>327</v>
      </c>
      <c r="F32" s="154" t="s">
        <v>328</v>
      </c>
      <c r="G32" s="155">
        <v>39995</v>
      </c>
      <c r="H32" s="156"/>
      <c r="I32" s="157"/>
      <c r="J32" s="157"/>
    </row>
    <row r="33" spans="1:10" s="158" customFormat="1" ht="20.100000000000001" customHeight="1">
      <c r="A33" s="159" t="s">
        <v>329</v>
      </c>
      <c r="B33" s="160" t="s">
        <v>325</v>
      </c>
      <c r="C33" s="159" t="s">
        <v>326</v>
      </c>
      <c r="D33" s="160" t="s">
        <v>306</v>
      </c>
      <c r="E33" s="160" t="s">
        <v>327</v>
      </c>
      <c r="F33" s="160" t="s">
        <v>330</v>
      </c>
      <c r="G33" s="161">
        <v>8789</v>
      </c>
      <c r="H33" s="162" t="s">
        <v>308</v>
      </c>
      <c r="I33" s="163">
        <v>44927</v>
      </c>
      <c r="J33" s="163">
        <v>45291</v>
      </c>
    </row>
    <row r="34" spans="1:10" s="158" customFormat="1" ht="20.100000000000001" customHeight="1">
      <c r="A34" s="159" t="s">
        <v>331</v>
      </c>
      <c r="B34" s="160" t="s">
        <v>325</v>
      </c>
      <c r="C34" s="159" t="s">
        <v>326</v>
      </c>
      <c r="D34" s="160" t="s">
        <v>306</v>
      </c>
      <c r="E34" s="160" t="s">
        <v>327</v>
      </c>
      <c r="F34" s="160" t="s">
        <v>332</v>
      </c>
      <c r="G34" s="161">
        <v>8469</v>
      </c>
      <c r="H34" s="162" t="s">
        <v>308</v>
      </c>
      <c r="I34" s="163">
        <v>44927</v>
      </c>
      <c r="J34" s="163">
        <v>45291</v>
      </c>
    </row>
    <row r="35" spans="1:10" s="158" customFormat="1" ht="20.100000000000001" customHeight="1">
      <c r="A35" s="159" t="s">
        <v>333</v>
      </c>
      <c r="B35" s="160" t="s">
        <v>325</v>
      </c>
      <c r="C35" s="159" t="s">
        <v>326</v>
      </c>
      <c r="D35" s="160" t="s">
        <v>309</v>
      </c>
      <c r="E35" s="160" t="s">
        <v>327</v>
      </c>
      <c r="F35" s="160" t="s">
        <v>334</v>
      </c>
      <c r="G35" s="161">
        <v>8441</v>
      </c>
      <c r="H35" s="162" t="s">
        <v>308</v>
      </c>
      <c r="I35" s="163">
        <v>44927</v>
      </c>
      <c r="J35" s="163">
        <v>45291</v>
      </c>
    </row>
    <row r="36" spans="1:10" s="158" customFormat="1" ht="20.100000000000001" customHeight="1">
      <c r="A36" s="159" t="s">
        <v>335</v>
      </c>
      <c r="B36" s="160" t="s">
        <v>325</v>
      </c>
      <c r="C36" s="159" t="s">
        <v>326</v>
      </c>
      <c r="D36" s="160" t="s">
        <v>309</v>
      </c>
      <c r="E36" s="160" t="s">
        <v>336</v>
      </c>
      <c r="F36" s="160" t="s">
        <v>337</v>
      </c>
      <c r="G36" s="161">
        <v>6565</v>
      </c>
      <c r="H36" s="162" t="s">
        <v>308</v>
      </c>
      <c r="I36" s="163">
        <v>44927</v>
      </c>
      <c r="J36" s="163">
        <v>45238</v>
      </c>
    </row>
    <row r="37" spans="1:10" s="158" customFormat="1" ht="20.100000000000001" customHeight="1">
      <c r="A37" s="159" t="s">
        <v>338</v>
      </c>
      <c r="B37" s="160" t="s">
        <v>325</v>
      </c>
      <c r="C37" s="159" t="s">
        <v>326</v>
      </c>
      <c r="D37" s="160" t="s">
        <v>307</v>
      </c>
      <c r="E37" s="160" t="s">
        <v>327</v>
      </c>
      <c r="F37" s="160" t="s">
        <v>332</v>
      </c>
      <c r="G37" s="161">
        <v>2963</v>
      </c>
      <c r="H37" s="162" t="s">
        <v>310</v>
      </c>
      <c r="I37" s="163">
        <v>44927</v>
      </c>
      <c r="J37" s="163">
        <v>45291</v>
      </c>
    </row>
    <row r="38" spans="1:10" s="158" customFormat="1" ht="20.100000000000001" customHeight="1">
      <c r="A38" s="159" t="s">
        <v>339</v>
      </c>
      <c r="B38" s="160" t="s">
        <v>325</v>
      </c>
      <c r="C38" s="159" t="s">
        <v>326</v>
      </c>
      <c r="D38" s="160" t="s">
        <v>307</v>
      </c>
      <c r="E38" s="160" t="s">
        <v>327</v>
      </c>
      <c r="F38" s="160" t="s">
        <v>330</v>
      </c>
      <c r="G38" s="161">
        <v>2832</v>
      </c>
      <c r="H38" s="162" t="s">
        <v>310</v>
      </c>
      <c r="I38" s="163">
        <v>44927</v>
      </c>
      <c r="J38" s="163">
        <v>45291</v>
      </c>
    </row>
    <row r="39" spans="1:10" s="158" customFormat="1" ht="20.100000000000001" customHeight="1">
      <c r="A39" s="159" t="s">
        <v>340</v>
      </c>
      <c r="B39" s="160" t="s">
        <v>325</v>
      </c>
      <c r="C39" s="159" t="s">
        <v>326</v>
      </c>
      <c r="D39" s="160" t="s">
        <v>309</v>
      </c>
      <c r="E39" s="160" t="s">
        <v>341</v>
      </c>
      <c r="F39" s="160" t="s">
        <v>342</v>
      </c>
      <c r="G39" s="161">
        <v>1183</v>
      </c>
      <c r="H39" s="162" t="s">
        <v>312</v>
      </c>
      <c r="I39" s="163">
        <v>44927</v>
      </c>
      <c r="J39" s="163">
        <v>45281</v>
      </c>
    </row>
    <row r="40" spans="1:10" s="158" customFormat="1" ht="20.100000000000001" customHeight="1">
      <c r="A40" s="159" t="s">
        <v>343</v>
      </c>
      <c r="B40" s="160" t="s">
        <v>325</v>
      </c>
      <c r="C40" s="159" t="s">
        <v>326</v>
      </c>
      <c r="D40" s="160" t="s">
        <v>311</v>
      </c>
      <c r="E40" s="160" t="s">
        <v>327</v>
      </c>
      <c r="F40" s="160" t="s">
        <v>344</v>
      </c>
      <c r="G40" s="161">
        <v>753</v>
      </c>
      <c r="H40" s="162" t="s">
        <v>312</v>
      </c>
      <c r="I40" s="163">
        <v>44927</v>
      </c>
      <c r="J40" s="163">
        <v>45291</v>
      </c>
    </row>
    <row r="41" spans="1:10" ht="15" customHeight="1"/>
    <row r="42" spans="1:10" ht="8.25" customHeight="1">
      <c r="D42" s="166"/>
      <c r="E42" s="166"/>
      <c r="F42" s="166"/>
    </row>
  </sheetData>
  <autoFilter ref="A14:J26"/>
  <mergeCells count="12">
    <mergeCell ref="A5:K5"/>
    <mergeCell ref="A6:K6"/>
    <mergeCell ref="A15:J15"/>
    <mergeCell ref="A27:J27"/>
    <mergeCell ref="A8:J8"/>
    <mergeCell ref="A10:J10"/>
    <mergeCell ref="A12:C12"/>
    <mergeCell ref="D12:D13"/>
    <mergeCell ref="E12:F12"/>
    <mergeCell ref="G12:G13"/>
    <mergeCell ref="H12:H13"/>
    <mergeCell ref="I12:J12"/>
  </mergeCells>
  <conditionalFormatting sqref="A15 A27">
    <cfRule type="cellIs" dxfId="2" priority="2" operator="equal">
      <formula>"посещение по неотложной помощи"</formula>
    </cfRule>
  </conditionalFormatting>
  <printOptions horizontalCentered="1"/>
  <pageMargins left="0.59055118110236227" right="0.59055118110236227" top="1.1811023622047245" bottom="0.39370078740157483" header="0.78740157480314965" footer="0.31496062992125984"/>
  <pageSetup paperSize="9" scale="52" orientation="landscape" r:id="rId1"/>
  <headerFooter differentFirst="1">
    <oddHeader>&amp;CСтраница &amp;P из &amp;N&amp;R&amp;A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A50"/>
  <sheetViews>
    <sheetView zoomScale="75" zoomScaleNormal="75" workbookViewId="0">
      <pane xSplit="3" ySplit="14" topLeftCell="D15" activePane="bottomRight" state="frozen"/>
      <selection pane="topRight" activeCell="D1" sqref="D1"/>
      <selection pane="bottomLeft" activeCell="A15" sqref="A15"/>
      <selection pane="bottomRight" activeCell="M34" sqref="M34"/>
    </sheetView>
  </sheetViews>
  <sheetFormatPr defaultColWidth="9.125" defaultRowHeight="14.25"/>
  <cols>
    <col min="1" max="1" width="5" style="22" customWidth="1"/>
    <col min="2" max="2" width="33.75" style="84" customWidth="1"/>
    <col min="3" max="3" width="6.25" style="84" customWidth="1"/>
    <col min="4" max="4" width="22.25" style="22" customWidth="1"/>
    <col min="5" max="5" width="21.625" style="22" customWidth="1"/>
    <col min="6" max="6" width="16.625" style="22" customWidth="1"/>
    <col min="7" max="7" width="24.625" style="22" customWidth="1"/>
    <col min="8" max="8" width="16.25" style="22" customWidth="1"/>
    <col min="9" max="9" width="10.125" style="22" customWidth="1"/>
    <col min="10" max="10" width="19.125" style="22" customWidth="1"/>
    <col min="11" max="11" width="10.125" style="22" customWidth="1"/>
    <col min="12" max="12" width="14.75" style="22" customWidth="1"/>
    <col min="13" max="13" width="17.75" style="21" customWidth="1"/>
    <col min="14" max="14" width="0.625" style="21" customWidth="1"/>
    <col min="15" max="15" width="19" style="22" customWidth="1"/>
    <col min="16" max="16" width="14.75" style="22" customWidth="1"/>
    <col min="17" max="22" width="9.125" style="22" customWidth="1"/>
    <col min="23" max="23" width="9.125" style="22"/>
    <col min="24" max="25" width="11.75" style="22" customWidth="1"/>
    <col min="26" max="26" width="15.375" style="23" customWidth="1"/>
    <col min="27" max="27" width="15" style="23" customWidth="1"/>
    <col min="28" max="16384" width="9.125" style="22"/>
  </cols>
  <sheetData>
    <row r="1" spans="1:27" s="2" customFormat="1" ht="18">
      <c r="A1" s="2" t="s">
        <v>24</v>
      </c>
      <c r="M1" s="3" t="s">
        <v>21</v>
      </c>
      <c r="Z1" s="5"/>
      <c r="AA1" s="5"/>
    </row>
    <row r="2" spans="1:27" s="2" customFormat="1" ht="18">
      <c r="M2" s="1" t="s">
        <v>5</v>
      </c>
      <c r="Z2" s="5"/>
      <c r="AA2" s="5"/>
    </row>
    <row r="3" spans="1:27" s="2" customFormat="1" ht="18">
      <c r="M3" s="1" t="s">
        <v>119</v>
      </c>
      <c r="Z3" s="5"/>
      <c r="AA3" s="5"/>
    </row>
    <row r="4" spans="1:27" s="9" customFormat="1" ht="18">
      <c r="A4" s="250" t="s">
        <v>25</v>
      </c>
      <c r="B4" s="250"/>
      <c r="C4" s="250"/>
      <c r="D4" s="250"/>
      <c r="E4" s="250"/>
      <c r="F4" s="250"/>
      <c r="G4" s="250"/>
      <c r="H4" s="250"/>
      <c r="I4" s="250"/>
      <c r="J4" s="250"/>
      <c r="K4" s="250"/>
      <c r="L4" s="250"/>
      <c r="M4" s="250"/>
      <c r="N4" s="7"/>
      <c r="Z4" s="10"/>
      <c r="AA4" s="10"/>
    </row>
    <row r="5" spans="1:27" s="12" customFormat="1" ht="16.149999999999999" customHeight="1">
      <c r="A5" s="251" t="s">
        <v>26</v>
      </c>
      <c r="B5" s="251"/>
      <c r="C5" s="251"/>
      <c r="D5" s="251"/>
      <c r="E5" s="251"/>
      <c r="F5" s="251"/>
      <c r="G5" s="251"/>
      <c r="H5" s="251"/>
      <c r="I5" s="251"/>
      <c r="J5" s="251"/>
      <c r="K5" s="251"/>
      <c r="L5" s="251"/>
      <c r="M5" s="251"/>
      <c r="N5" s="11"/>
      <c r="Z5" s="13"/>
      <c r="AA5" s="13"/>
    </row>
    <row r="6" spans="1:27" s="14" customFormat="1" ht="4.5" customHeight="1">
      <c r="A6" s="12"/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1"/>
      <c r="N6" s="2"/>
      <c r="Z6" s="15"/>
      <c r="AA6" s="15"/>
    </row>
    <row r="7" spans="1:27" s="14" customFormat="1" ht="39.75" customHeight="1">
      <c r="A7" s="252" t="s">
        <v>27</v>
      </c>
      <c r="B7" s="252"/>
      <c r="C7" s="252"/>
      <c r="D7" s="252"/>
      <c r="E7" s="252"/>
      <c r="F7" s="252"/>
      <c r="G7" s="252"/>
      <c r="H7" s="252"/>
      <c r="I7" s="252"/>
      <c r="J7" s="252"/>
      <c r="K7" s="252"/>
      <c r="L7" s="252"/>
      <c r="M7" s="252"/>
      <c r="N7" s="16"/>
      <c r="Z7" s="15"/>
      <c r="AA7" s="15"/>
    </row>
    <row r="8" spans="1:27" s="19" customFormat="1" ht="5.25" customHeight="1">
      <c r="A8" s="14"/>
      <c r="B8" s="14"/>
      <c r="C8" s="14"/>
      <c r="D8" s="17"/>
      <c r="E8" s="14"/>
      <c r="F8" s="14"/>
      <c r="G8" s="14"/>
      <c r="H8" s="14"/>
      <c r="I8" s="14"/>
      <c r="J8" s="14"/>
      <c r="K8" s="14"/>
      <c r="L8" s="14"/>
      <c r="M8" s="2"/>
      <c r="N8" s="18"/>
      <c r="Z8" s="20"/>
      <c r="AA8" s="20"/>
    </row>
    <row r="9" spans="1:27" ht="38.65" customHeight="1">
      <c r="A9" s="253" t="s">
        <v>28</v>
      </c>
      <c r="B9" s="253"/>
      <c r="C9" s="253"/>
      <c r="D9" s="253"/>
      <c r="E9" s="253"/>
      <c r="F9" s="253"/>
      <c r="G9" s="253"/>
      <c r="H9" s="253"/>
      <c r="I9" s="253"/>
      <c r="J9" s="253"/>
      <c r="K9" s="253"/>
      <c r="L9" s="253"/>
      <c r="M9" s="253"/>
    </row>
    <row r="10" spans="1:27" ht="6" customHeight="1">
      <c r="A10" s="19"/>
      <c r="B10" s="24"/>
      <c r="C10" s="24"/>
      <c r="D10" s="19"/>
      <c r="E10" s="19"/>
      <c r="F10" s="19"/>
      <c r="G10" s="19"/>
      <c r="H10" s="19"/>
      <c r="I10" s="19"/>
      <c r="J10" s="19"/>
      <c r="K10" s="19"/>
      <c r="L10" s="19"/>
      <c r="M10" s="18"/>
    </row>
    <row r="11" spans="1:27" s="26" customFormat="1" ht="33.75" customHeight="1">
      <c r="A11" s="254" t="s">
        <v>1</v>
      </c>
      <c r="B11" s="256" t="s">
        <v>0</v>
      </c>
      <c r="C11" s="257"/>
      <c r="D11" s="256" t="s">
        <v>29</v>
      </c>
      <c r="E11" s="257"/>
      <c r="F11" s="258" t="s">
        <v>30</v>
      </c>
      <c r="G11" s="258" t="s">
        <v>31</v>
      </c>
      <c r="H11" s="258" t="s">
        <v>32</v>
      </c>
      <c r="I11" s="258" t="s">
        <v>33</v>
      </c>
      <c r="J11" s="258" t="s">
        <v>34</v>
      </c>
      <c r="K11" s="258" t="s">
        <v>35</v>
      </c>
      <c r="L11" s="260" t="s">
        <v>36</v>
      </c>
      <c r="M11" s="260" t="s">
        <v>37</v>
      </c>
      <c r="N11" s="25"/>
      <c r="Z11" s="27"/>
      <c r="AA11" s="27"/>
    </row>
    <row r="12" spans="1:27" s="32" customFormat="1" ht="33.75" customHeight="1">
      <c r="A12" s="255"/>
      <c r="B12" s="28" t="s">
        <v>2</v>
      </c>
      <c r="C12" s="29" t="s">
        <v>3</v>
      </c>
      <c r="D12" s="30" t="s">
        <v>38</v>
      </c>
      <c r="E12" s="28" t="s">
        <v>39</v>
      </c>
      <c r="F12" s="259"/>
      <c r="G12" s="259"/>
      <c r="H12" s="259"/>
      <c r="I12" s="259"/>
      <c r="J12" s="259"/>
      <c r="K12" s="259"/>
      <c r="L12" s="261"/>
      <c r="M12" s="261"/>
      <c r="N12" s="31"/>
      <c r="P12" s="31"/>
      <c r="R12" s="31"/>
      <c r="U12" s="31"/>
      <c r="Z12" s="31"/>
      <c r="AA12" s="31"/>
    </row>
    <row r="13" spans="1:27" s="36" customFormat="1" ht="18" customHeight="1">
      <c r="A13" s="33" t="s">
        <v>40</v>
      </c>
      <c r="B13" s="34">
        <v>2</v>
      </c>
      <c r="C13" s="33" t="s">
        <v>41</v>
      </c>
      <c r="D13" s="33" t="s">
        <v>42</v>
      </c>
      <c r="E13" s="34">
        <v>5</v>
      </c>
      <c r="F13" s="33" t="s">
        <v>43</v>
      </c>
      <c r="G13" s="33" t="s">
        <v>44</v>
      </c>
      <c r="H13" s="34">
        <v>8</v>
      </c>
      <c r="I13" s="33" t="s">
        <v>45</v>
      </c>
      <c r="J13" s="33" t="s">
        <v>46</v>
      </c>
      <c r="K13" s="33" t="s">
        <v>47</v>
      </c>
      <c r="L13" s="33" t="s">
        <v>48</v>
      </c>
      <c r="M13" s="35" t="s">
        <v>49</v>
      </c>
      <c r="N13" s="31"/>
      <c r="O13" s="32"/>
      <c r="P13" s="31"/>
      <c r="Q13" s="32"/>
      <c r="R13" s="31"/>
      <c r="T13" s="32"/>
      <c r="U13" s="31"/>
      <c r="X13" s="32"/>
      <c r="Y13" s="32"/>
      <c r="Z13" s="31"/>
      <c r="AA13" s="31"/>
    </row>
    <row r="14" spans="1:27" s="36" customFormat="1" ht="18" customHeight="1">
      <c r="A14" s="37"/>
      <c r="B14" s="38" t="s">
        <v>4</v>
      </c>
      <c r="C14" s="37"/>
      <c r="D14" s="38" t="s">
        <v>50</v>
      </c>
      <c r="E14" s="38"/>
      <c r="F14" s="39">
        <v>10850</v>
      </c>
      <c r="G14" s="40" t="s">
        <v>51</v>
      </c>
      <c r="H14" s="41">
        <v>59231518.680000007</v>
      </c>
      <c r="I14" s="40" t="s">
        <v>51</v>
      </c>
      <c r="J14" s="40" t="s">
        <v>51</v>
      </c>
      <c r="K14" s="42" t="s">
        <v>51</v>
      </c>
      <c r="L14" s="41">
        <v>50286516.350000009</v>
      </c>
      <c r="M14" s="41">
        <v>49016344.049999997</v>
      </c>
      <c r="N14" s="31"/>
      <c r="O14" s="31"/>
      <c r="P14" s="31"/>
      <c r="Q14" s="32"/>
      <c r="R14" s="31"/>
      <c r="T14" s="32"/>
      <c r="U14" s="31"/>
      <c r="W14" s="43"/>
      <c r="X14" s="44"/>
      <c r="Y14" s="44"/>
      <c r="Z14" s="31"/>
      <c r="AA14" s="31"/>
    </row>
    <row r="15" spans="1:27" s="36" customFormat="1" ht="18" customHeight="1">
      <c r="A15" s="45" t="s">
        <v>40</v>
      </c>
      <c r="B15" s="46" t="s">
        <v>6</v>
      </c>
      <c r="C15" s="45" t="s">
        <v>7</v>
      </c>
      <c r="D15" s="47" t="s">
        <v>51</v>
      </c>
      <c r="E15" s="46" t="s">
        <v>4</v>
      </c>
      <c r="F15" s="48">
        <v>2588</v>
      </c>
      <c r="G15" s="47" t="s">
        <v>51</v>
      </c>
      <c r="H15" s="41">
        <v>7349461.2000000002</v>
      </c>
      <c r="I15" s="40" t="s">
        <v>51</v>
      </c>
      <c r="J15" s="40" t="s">
        <v>51</v>
      </c>
      <c r="K15" s="42" t="s">
        <v>51</v>
      </c>
      <c r="L15" s="41">
        <v>4705333.08</v>
      </c>
      <c r="M15" s="41">
        <v>4589613.3099999996</v>
      </c>
      <c r="N15" s="31"/>
      <c r="O15" s="32"/>
      <c r="P15" s="31"/>
      <c r="Q15" s="32"/>
      <c r="R15" s="31"/>
      <c r="T15" s="32"/>
      <c r="U15" s="31"/>
      <c r="W15" s="43"/>
      <c r="X15" s="44"/>
      <c r="Y15" s="44"/>
      <c r="Z15" s="31"/>
      <c r="AA15" s="31"/>
    </row>
    <row r="16" spans="1:27" s="36" customFormat="1" ht="18" customHeight="1">
      <c r="A16" s="49" t="s">
        <v>52</v>
      </c>
      <c r="B16" s="50" t="s">
        <v>6</v>
      </c>
      <c r="C16" s="49" t="s">
        <v>7</v>
      </c>
      <c r="D16" s="50" t="s">
        <v>53</v>
      </c>
      <c r="E16" s="50" t="s">
        <v>54</v>
      </c>
      <c r="F16" s="51">
        <v>1668</v>
      </c>
      <c r="G16" s="50" t="s">
        <v>55</v>
      </c>
      <c r="H16" s="52">
        <v>3887442.9</v>
      </c>
      <c r="I16" s="53" t="s">
        <v>56</v>
      </c>
      <c r="J16" s="54" t="s">
        <v>57</v>
      </c>
      <c r="K16" s="55">
        <v>0.6</v>
      </c>
      <c r="L16" s="56">
        <v>2332465.7400000002</v>
      </c>
      <c r="M16" s="52">
        <v>2276033.0299999998</v>
      </c>
      <c r="N16" s="31"/>
      <c r="O16" s="57"/>
      <c r="P16" s="31"/>
      <c r="Q16" s="32"/>
      <c r="R16" s="31"/>
      <c r="T16" s="32"/>
      <c r="U16" s="31"/>
      <c r="W16" s="43"/>
      <c r="X16" s="44"/>
      <c r="Y16" s="44"/>
      <c r="Z16" s="31"/>
      <c r="AA16" s="31"/>
    </row>
    <row r="17" spans="1:27" s="36" customFormat="1" ht="18" customHeight="1">
      <c r="A17" s="49" t="s">
        <v>58</v>
      </c>
      <c r="B17" s="50" t="s">
        <v>6</v>
      </c>
      <c r="C17" s="49" t="s">
        <v>7</v>
      </c>
      <c r="D17" s="50" t="s">
        <v>53</v>
      </c>
      <c r="E17" s="50" t="s">
        <v>59</v>
      </c>
      <c r="F17" s="51">
        <v>920</v>
      </c>
      <c r="G17" s="50" t="s">
        <v>60</v>
      </c>
      <c r="H17" s="52">
        <v>3462018.3</v>
      </c>
      <c r="I17" s="53" t="s">
        <v>56</v>
      </c>
      <c r="J17" s="54" t="s">
        <v>57</v>
      </c>
      <c r="K17" s="55">
        <v>0.68540000000000001</v>
      </c>
      <c r="L17" s="56">
        <v>2372867.34</v>
      </c>
      <c r="M17" s="52">
        <v>2313580.2799999998</v>
      </c>
      <c r="N17" s="31"/>
      <c r="O17" s="57"/>
      <c r="P17" s="31"/>
      <c r="Q17" s="32"/>
      <c r="R17" s="31"/>
      <c r="T17" s="32"/>
      <c r="U17" s="31"/>
      <c r="W17" s="43"/>
      <c r="X17" s="44"/>
      <c r="Y17" s="44"/>
      <c r="Z17" s="31"/>
      <c r="AA17" s="31"/>
    </row>
    <row r="18" spans="1:27" s="36" customFormat="1" ht="18" customHeight="1">
      <c r="A18" s="58" t="s">
        <v>61</v>
      </c>
      <c r="B18" s="59" t="s">
        <v>8</v>
      </c>
      <c r="C18" s="58" t="s">
        <v>9</v>
      </c>
      <c r="D18" s="60" t="s">
        <v>51</v>
      </c>
      <c r="E18" s="59" t="s">
        <v>4</v>
      </c>
      <c r="F18" s="61">
        <v>2215</v>
      </c>
      <c r="G18" s="60" t="s">
        <v>51</v>
      </c>
      <c r="H18" s="41">
        <v>17171193.16</v>
      </c>
      <c r="I18" s="62" t="s">
        <v>51</v>
      </c>
      <c r="J18" s="62" t="s">
        <v>51</v>
      </c>
      <c r="K18" s="42" t="s">
        <v>51</v>
      </c>
      <c r="L18" s="41">
        <v>13920510.159999998</v>
      </c>
      <c r="M18" s="41">
        <v>13019302.961666662</v>
      </c>
      <c r="N18" s="31"/>
      <c r="O18" s="63"/>
      <c r="P18" s="31"/>
      <c r="Q18" s="32"/>
      <c r="R18" s="31"/>
      <c r="T18" s="32"/>
      <c r="U18" s="31"/>
      <c r="W18" s="43"/>
      <c r="X18" s="44"/>
      <c r="Y18" s="44"/>
      <c r="Z18" s="31"/>
      <c r="AA18" s="31"/>
    </row>
    <row r="19" spans="1:27" s="36" customFormat="1" ht="18" customHeight="1">
      <c r="A19" s="49" t="s">
        <v>62</v>
      </c>
      <c r="B19" s="50" t="s">
        <v>8</v>
      </c>
      <c r="C19" s="49" t="s">
        <v>9</v>
      </c>
      <c r="D19" s="50" t="s">
        <v>63</v>
      </c>
      <c r="E19" s="50" t="s">
        <v>64</v>
      </c>
      <c r="F19" s="64">
        <v>465</v>
      </c>
      <c r="G19" s="50" t="s">
        <v>65</v>
      </c>
      <c r="H19" s="52">
        <v>2185186.2000000002</v>
      </c>
      <c r="I19" s="53" t="s">
        <v>56</v>
      </c>
      <c r="J19" s="65" t="s">
        <v>66</v>
      </c>
      <c r="K19" s="55">
        <v>1</v>
      </c>
      <c r="L19" s="56">
        <v>2185186.2000000002</v>
      </c>
      <c r="M19" s="52">
        <v>2185186.1999999997</v>
      </c>
      <c r="N19" s="31"/>
      <c r="O19" s="63"/>
      <c r="P19" s="31"/>
      <c r="Q19" s="32"/>
      <c r="R19" s="31"/>
      <c r="T19" s="32"/>
      <c r="U19" s="31"/>
      <c r="W19" s="43"/>
      <c r="X19" s="44"/>
      <c r="Y19" s="44"/>
      <c r="Z19" s="31"/>
      <c r="AA19" s="31"/>
    </row>
    <row r="20" spans="1:27" s="36" customFormat="1" ht="18" customHeight="1">
      <c r="A20" s="49" t="s">
        <v>67</v>
      </c>
      <c r="B20" s="50" t="s">
        <v>8</v>
      </c>
      <c r="C20" s="49" t="s">
        <v>9</v>
      </c>
      <c r="D20" s="50" t="s">
        <v>63</v>
      </c>
      <c r="E20" s="50" t="s">
        <v>68</v>
      </c>
      <c r="F20" s="64">
        <v>325</v>
      </c>
      <c r="G20" s="50" t="s">
        <v>65</v>
      </c>
      <c r="H20" s="52">
        <v>2185186.2000000002</v>
      </c>
      <c r="I20" s="53" t="s">
        <v>56</v>
      </c>
      <c r="J20" s="54" t="s">
        <v>57</v>
      </c>
      <c r="K20" s="66">
        <v>0.92300000000000004</v>
      </c>
      <c r="L20" s="67">
        <v>2016926.86</v>
      </c>
      <c r="M20" s="68">
        <v>1509289.9000000001</v>
      </c>
      <c r="N20" s="31"/>
      <c r="O20" s="57"/>
      <c r="P20" s="31"/>
      <c r="Q20" s="32"/>
      <c r="R20" s="31"/>
      <c r="T20" s="32"/>
      <c r="U20" s="31"/>
      <c r="W20" s="43"/>
      <c r="X20" s="44"/>
      <c r="Y20" s="44"/>
      <c r="Z20" s="31"/>
      <c r="AA20" s="31"/>
    </row>
    <row r="21" spans="1:27" s="36" customFormat="1" ht="18" customHeight="1">
      <c r="A21" s="49" t="s">
        <v>69</v>
      </c>
      <c r="B21" s="50" t="s">
        <v>8</v>
      </c>
      <c r="C21" s="49" t="s">
        <v>9</v>
      </c>
      <c r="D21" s="50" t="s">
        <v>63</v>
      </c>
      <c r="E21" s="50" t="s">
        <v>70</v>
      </c>
      <c r="F21" s="64">
        <v>439</v>
      </c>
      <c r="G21" s="50" t="s">
        <v>65</v>
      </c>
      <c r="H21" s="52">
        <v>2185186.2000000002</v>
      </c>
      <c r="I21" s="53" t="s">
        <v>56</v>
      </c>
      <c r="J21" s="65" t="s">
        <v>66</v>
      </c>
      <c r="K21" s="69">
        <v>1</v>
      </c>
      <c r="L21" s="70">
        <v>2185186.2000000002</v>
      </c>
      <c r="M21" s="52">
        <v>2185186.1999999997</v>
      </c>
      <c r="N21" s="31"/>
      <c r="O21" s="63"/>
      <c r="P21" s="31"/>
      <c r="Q21" s="32"/>
      <c r="R21" s="31"/>
      <c r="T21" s="32"/>
      <c r="U21" s="31"/>
      <c r="W21" s="43"/>
      <c r="X21" s="44"/>
      <c r="Y21" s="44"/>
      <c r="Z21" s="31"/>
      <c r="AA21" s="31"/>
    </row>
    <row r="22" spans="1:27" s="36" customFormat="1" ht="18" customHeight="1">
      <c r="A22" s="49" t="s">
        <v>71</v>
      </c>
      <c r="B22" s="50" t="s">
        <v>8</v>
      </c>
      <c r="C22" s="49" t="s">
        <v>9</v>
      </c>
      <c r="D22" s="50" t="s">
        <v>63</v>
      </c>
      <c r="E22" s="50" t="s">
        <v>72</v>
      </c>
      <c r="F22" s="64">
        <v>419</v>
      </c>
      <c r="G22" s="50" t="s">
        <v>65</v>
      </c>
      <c r="H22" s="52">
        <v>2185186.2000000002</v>
      </c>
      <c r="I22" s="53" t="s">
        <v>56</v>
      </c>
      <c r="J22" s="65" t="s">
        <v>66</v>
      </c>
      <c r="K22" s="69">
        <v>1</v>
      </c>
      <c r="L22" s="70">
        <v>2185186.2000000002</v>
      </c>
      <c r="M22" s="52">
        <v>2185186.1999999997</v>
      </c>
      <c r="N22" s="31"/>
      <c r="O22" s="63"/>
      <c r="P22" s="31"/>
      <c r="Q22" s="32"/>
      <c r="R22" s="31"/>
      <c r="T22" s="32"/>
      <c r="U22" s="31"/>
      <c r="W22" s="43"/>
      <c r="X22" s="44"/>
      <c r="Y22" s="44"/>
      <c r="Z22" s="31"/>
      <c r="AA22" s="31"/>
    </row>
    <row r="23" spans="1:27" s="36" customFormat="1" ht="18" customHeight="1">
      <c r="A23" s="49" t="s">
        <v>73</v>
      </c>
      <c r="B23" s="50" t="s">
        <v>8</v>
      </c>
      <c r="C23" s="49" t="s">
        <v>9</v>
      </c>
      <c r="D23" s="50" t="s">
        <v>74</v>
      </c>
      <c r="E23" s="50" t="s">
        <v>75</v>
      </c>
      <c r="F23" s="64">
        <v>268</v>
      </c>
      <c r="G23" s="50" t="s">
        <v>65</v>
      </c>
      <c r="H23" s="52">
        <v>2185186.2000000002</v>
      </c>
      <c r="I23" s="53" t="s">
        <v>56</v>
      </c>
      <c r="J23" s="54" t="s">
        <v>57</v>
      </c>
      <c r="K23" s="69">
        <v>0.80359999999999998</v>
      </c>
      <c r="L23" s="70">
        <v>1756015.63</v>
      </c>
      <c r="M23" s="52">
        <v>1756015.6299999992</v>
      </c>
      <c r="N23" s="31"/>
      <c r="O23" s="63"/>
      <c r="P23" s="31"/>
      <c r="Q23" s="32"/>
      <c r="R23" s="31"/>
      <c r="T23" s="32"/>
      <c r="U23" s="31"/>
      <c r="W23" s="43"/>
      <c r="X23" s="44"/>
      <c r="Y23" s="44"/>
      <c r="Z23" s="31"/>
      <c r="AA23" s="31"/>
    </row>
    <row r="24" spans="1:27" s="36" customFormat="1" ht="18" customHeight="1">
      <c r="A24" s="49" t="s">
        <v>76</v>
      </c>
      <c r="B24" s="50" t="s">
        <v>8</v>
      </c>
      <c r="C24" s="49" t="s">
        <v>9</v>
      </c>
      <c r="D24" s="50" t="s">
        <v>74</v>
      </c>
      <c r="E24" s="50" t="s">
        <v>77</v>
      </c>
      <c r="F24" s="64">
        <v>107</v>
      </c>
      <c r="G24" s="50" t="s">
        <v>65</v>
      </c>
      <c r="H24" s="52">
        <v>2185186.2000000002</v>
      </c>
      <c r="I24" s="53" t="s">
        <v>56</v>
      </c>
      <c r="J24" s="54" t="s">
        <v>57</v>
      </c>
      <c r="K24" s="55">
        <v>0.29470000000000002</v>
      </c>
      <c r="L24" s="56">
        <v>643974.37</v>
      </c>
      <c r="M24" s="52">
        <v>427659.15</v>
      </c>
      <c r="N24" s="31"/>
      <c r="O24" s="57"/>
      <c r="P24" s="31"/>
      <c r="Q24" s="32"/>
      <c r="R24" s="31"/>
      <c r="T24" s="32"/>
      <c r="U24" s="31"/>
      <c r="W24" s="43"/>
      <c r="X24" s="44"/>
      <c r="Y24" s="44"/>
      <c r="Z24" s="31"/>
      <c r="AA24" s="31"/>
    </row>
    <row r="25" spans="1:27" s="36" customFormat="1" ht="18" customHeight="1">
      <c r="A25" s="49" t="s">
        <v>78</v>
      </c>
      <c r="B25" s="50" t="s">
        <v>8</v>
      </c>
      <c r="C25" s="49" t="s">
        <v>9</v>
      </c>
      <c r="D25" s="50" t="s">
        <v>63</v>
      </c>
      <c r="E25" s="50" t="s">
        <v>79</v>
      </c>
      <c r="F25" s="64">
        <v>122</v>
      </c>
      <c r="G25" s="50" t="s">
        <v>65</v>
      </c>
      <c r="H25" s="52">
        <v>2185186.2000000002</v>
      </c>
      <c r="I25" s="53" t="s">
        <v>56</v>
      </c>
      <c r="J25" s="71" t="s">
        <v>57</v>
      </c>
      <c r="K25" s="66">
        <v>0.49109999999999998</v>
      </c>
      <c r="L25" s="67">
        <v>1073144.94</v>
      </c>
      <c r="M25" s="68">
        <v>895889.92000000004</v>
      </c>
      <c r="N25" s="31"/>
      <c r="O25" s="57"/>
      <c r="P25" s="31"/>
      <c r="Q25" s="32"/>
      <c r="R25" s="31"/>
      <c r="T25" s="32"/>
      <c r="U25" s="31"/>
      <c r="W25" s="43"/>
      <c r="X25" s="44"/>
      <c r="Y25" s="44"/>
      <c r="Z25" s="31"/>
      <c r="AA25" s="31"/>
    </row>
    <row r="26" spans="1:27" s="36" customFormat="1" ht="18" customHeight="1">
      <c r="A26" s="49" t="s">
        <v>80</v>
      </c>
      <c r="B26" s="50" t="s">
        <v>8</v>
      </c>
      <c r="C26" s="49" t="s">
        <v>9</v>
      </c>
      <c r="D26" s="50" t="s">
        <v>74</v>
      </c>
      <c r="E26" s="50" t="s">
        <v>81</v>
      </c>
      <c r="F26" s="64">
        <v>70</v>
      </c>
      <c r="G26" s="50" t="s">
        <v>82</v>
      </c>
      <c r="H26" s="52">
        <v>1874889.76</v>
      </c>
      <c r="I26" s="53" t="s">
        <v>56</v>
      </c>
      <c r="J26" s="65" t="s">
        <v>66</v>
      </c>
      <c r="K26" s="55">
        <v>1</v>
      </c>
      <c r="L26" s="56">
        <v>1874889.76</v>
      </c>
      <c r="M26" s="52">
        <v>1874889.7600000005</v>
      </c>
      <c r="N26" s="31"/>
      <c r="O26" s="63"/>
      <c r="P26" s="31"/>
      <c r="Q26" s="32"/>
      <c r="R26" s="31"/>
      <c r="T26" s="32"/>
      <c r="U26" s="31"/>
      <c r="W26" s="43"/>
      <c r="X26" s="44"/>
      <c r="Y26" s="44"/>
      <c r="Z26" s="31"/>
      <c r="AA26" s="31"/>
    </row>
    <row r="27" spans="1:27" s="36" customFormat="1" ht="18" customHeight="1">
      <c r="A27" s="58" t="s">
        <v>41</v>
      </c>
      <c r="B27" s="59" t="s">
        <v>10</v>
      </c>
      <c r="C27" s="58" t="s">
        <v>11</v>
      </c>
      <c r="D27" s="60" t="s">
        <v>51</v>
      </c>
      <c r="E27" s="59" t="s">
        <v>4</v>
      </c>
      <c r="F27" s="61">
        <v>3823</v>
      </c>
      <c r="G27" s="60" t="s">
        <v>51</v>
      </c>
      <c r="H27" s="41">
        <v>20633211.460000001</v>
      </c>
      <c r="I27" s="62" t="s">
        <v>51</v>
      </c>
      <c r="J27" s="62" t="s">
        <v>51</v>
      </c>
      <c r="K27" s="42" t="s">
        <v>51</v>
      </c>
      <c r="L27" s="41">
        <v>18672171.210000005</v>
      </c>
      <c r="M27" s="41">
        <v>19174007.864999998</v>
      </c>
      <c r="N27" s="31"/>
      <c r="O27" s="63"/>
      <c r="P27" s="31"/>
      <c r="Q27" s="32"/>
      <c r="R27" s="31"/>
      <c r="T27" s="32"/>
      <c r="U27" s="31"/>
      <c r="W27" s="43"/>
      <c r="X27" s="44"/>
      <c r="Y27" s="44"/>
      <c r="Z27" s="31"/>
      <c r="AA27" s="31"/>
    </row>
    <row r="28" spans="1:27" s="76" customFormat="1" ht="18" customHeight="1">
      <c r="A28" s="49" t="s">
        <v>83</v>
      </c>
      <c r="B28" s="50" t="s">
        <v>10</v>
      </c>
      <c r="C28" s="49" t="s">
        <v>11</v>
      </c>
      <c r="D28" s="50" t="s">
        <v>84</v>
      </c>
      <c r="E28" s="50" t="s">
        <v>85</v>
      </c>
      <c r="F28" s="51">
        <v>1241</v>
      </c>
      <c r="G28" s="50" t="s">
        <v>60</v>
      </c>
      <c r="H28" s="72">
        <v>3462018.3</v>
      </c>
      <c r="I28" s="73" t="s">
        <v>56</v>
      </c>
      <c r="J28" s="71" t="s">
        <v>57</v>
      </c>
      <c r="K28" s="55">
        <v>0.68540000000000001</v>
      </c>
      <c r="L28" s="56">
        <v>2372867.34</v>
      </c>
      <c r="M28" s="52">
        <v>2254293.21</v>
      </c>
      <c r="N28" s="74"/>
      <c r="O28" s="57"/>
      <c r="P28" s="31"/>
      <c r="Q28" s="75"/>
      <c r="R28" s="74"/>
      <c r="T28" s="75"/>
      <c r="U28" s="74"/>
      <c r="W28" s="43"/>
      <c r="X28" s="44"/>
      <c r="Y28" s="44"/>
      <c r="Z28" s="31"/>
      <c r="AA28" s="31"/>
    </row>
    <row r="29" spans="1:27" s="36" customFormat="1" ht="18" customHeight="1">
      <c r="A29" s="49" t="s">
        <v>86</v>
      </c>
      <c r="B29" s="50" t="s">
        <v>10</v>
      </c>
      <c r="C29" s="49" t="s">
        <v>11</v>
      </c>
      <c r="D29" s="50" t="s">
        <v>84</v>
      </c>
      <c r="E29" s="50" t="s">
        <v>87</v>
      </c>
      <c r="F29" s="51">
        <v>855</v>
      </c>
      <c r="G29" s="50" t="s">
        <v>65</v>
      </c>
      <c r="H29" s="72">
        <v>2185186.2000000002</v>
      </c>
      <c r="I29" s="73" t="s">
        <v>56</v>
      </c>
      <c r="J29" s="65" t="s">
        <v>66</v>
      </c>
      <c r="K29" s="55">
        <v>1</v>
      </c>
      <c r="L29" s="56">
        <v>2185186.2000000002</v>
      </c>
      <c r="M29" s="52">
        <v>2149421.9900000002</v>
      </c>
      <c r="N29" s="31"/>
      <c r="O29" s="57"/>
      <c r="P29" s="31"/>
      <c r="Q29" s="32"/>
      <c r="R29" s="31"/>
      <c r="T29" s="32"/>
      <c r="U29" s="31"/>
      <c r="W29" s="43"/>
      <c r="X29" s="44"/>
      <c r="Y29" s="44"/>
      <c r="Z29" s="31"/>
      <c r="AA29" s="31"/>
    </row>
    <row r="30" spans="1:27" s="36" customFormat="1" ht="18" customHeight="1">
      <c r="A30" s="77" t="s">
        <v>88</v>
      </c>
      <c r="B30" s="78" t="s">
        <v>10</v>
      </c>
      <c r="C30" s="77" t="s">
        <v>11</v>
      </c>
      <c r="D30" s="78" t="s">
        <v>84</v>
      </c>
      <c r="E30" s="78" t="s">
        <v>89</v>
      </c>
      <c r="F30" s="64">
        <v>441</v>
      </c>
      <c r="G30" s="78" t="s">
        <v>65</v>
      </c>
      <c r="H30" s="72">
        <v>2185186.2000000002</v>
      </c>
      <c r="I30" s="73" t="s">
        <v>56</v>
      </c>
      <c r="J30" s="65" t="s">
        <v>66</v>
      </c>
      <c r="K30" s="55">
        <v>1</v>
      </c>
      <c r="L30" s="56">
        <v>2185186.2000000002</v>
      </c>
      <c r="M30" s="52">
        <v>2185186.1999999997</v>
      </c>
      <c r="N30" s="31"/>
      <c r="O30" s="32"/>
      <c r="P30" s="31"/>
      <c r="Q30" s="32"/>
      <c r="R30" s="31"/>
      <c r="T30" s="32"/>
      <c r="U30" s="31"/>
      <c r="W30" s="43"/>
      <c r="X30" s="44"/>
      <c r="Y30" s="44"/>
      <c r="Z30" s="31"/>
      <c r="AA30" s="31"/>
    </row>
    <row r="31" spans="1:27" s="36" customFormat="1" ht="18" customHeight="1">
      <c r="A31" s="49" t="s">
        <v>90</v>
      </c>
      <c r="B31" s="50" t="s">
        <v>10</v>
      </c>
      <c r="C31" s="49" t="s">
        <v>11</v>
      </c>
      <c r="D31" s="50" t="s">
        <v>84</v>
      </c>
      <c r="E31" s="50" t="s">
        <v>91</v>
      </c>
      <c r="F31" s="51">
        <v>315</v>
      </c>
      <c r="G31" s="50" t="s">
        <v>65</v>
      </c>
      <c r="H31" s="72">
        <v>2185186.2000000002</v>
      </c>
      <c r="I31" s="73" t="s">
        <v>56</v>
      </c>
      <c r="J31" s="65" t="s">
        <v>66</v>
      </c>
      <c r="K31" s="55">
        <v>1</v>
      </c>
      <c r="L31" s="56">
        <v>2185186.2000000002</v>
      </c>
      <c r="M31" s="52">
        <v>2185186.1999999997</v>
      </c>
      <c r="N31" s="31"/>
      <c r="O31" s="32"/>
      <c r="P31" s="31"/>
      <c r="Q31" s="32"/>
      <c r="R31" s="31"/>
      <c r="T31" s="32"/>
      <c r="U31" s="31"/>
      <c r="W31" s="43"/>
      <c r="X31" s="44"/>
      <c r="Y31" s="44"/>
      <c r="Z31" s="31"/>
      <c r="AA31" s="31"/>
    </row>
    <row r="32" spans="1:27" s="36" customFormat="1" ht="18" customHeight="1">
      <c r="A32" s="49" t="s">
        <v>92</v>
      </c>
      <c r="B32" s="50" t="s">
        <v>10</v>
      </c>
      <c r="C32" s="49" t="s">
        <v>11</v>
      </c>
      <c r="D32" s="50" t="s">
        <v>84</v>
      </c>
      <c r="E32" s="50" t="s">
        <v>93</v>
      </c>
      <c r="F32" s="51">
        <v>224</v>
      </c>
      <c r="G32" s="50" t="s">
        <v>65</v>
      </c>
      <c r="H32" s="72">
        <v>2185186.2000000002</v>
      </c>
      <c r="I32" s="73" t="s">
        <v>56</v>
      </c>
      <c r="J32" s="79" t="s">
        <v>57</v>
      </c>
      <c r="K32" s="66">
        <v>0.90180000000000005</v>
      </c>
      <c r="L32" s="67">
        <v>1970600.92</v>
      </c>
      <c r="M32" s="68">
        <v>2024247.2399999995</v>
      </c>
      <c r="N32" s="31"/>
      <c r="O32" s="57"/>
      <c r="P32" s="31"/>
      <c r="Q32" s="32"/>
      <c r="R32" s="31"/>
      <c r="T32" s="32"/>
      <c r="U32" s="31"/>
      <c r="W32" s="43"/>
      <c r="X32" s="44"/>
      <c r="Y32" s="44"/>
      <c r="Z32" s="31"/>
      <c r="AA32" s="31"/>
    </row>
    <row r="33" spans="1:27" s="36" customFormat="1" ht="18" customHeight="1">
      <c r="A33" s="49" t="s">
        <v>94</v>
      </c>
      <c r="B33" s="50" t="s">
        <v>10</v>
      </c>
      <c r="C33" s="49" t="s">
        <v>11</v>
      </c>
      <c r="D33" s="50" t="s">
        <v>84</v>
      </c>
      <c r="E33" s="50" t="s">
        <v>95</v>
      </c>
      <c r="F33" s="51">
        <v>391</v>
      </c>
      <c r="G33" s="50" t="s">
        <v>65</v>
      </c>
      <c r="H33" s="72">
        <v>2185186.2000000002</v>
      </c>
      <c r="I33" s="73" t="s">
        <v>56</v>
      </c>
      <c r="J33" s="65" t="s">
        <v>66</v>
      </c>
      <c r="K33" s="69">
        <v>1</v>
      </c>
      <c r="L33" s="70">
        <v>2185186.2000000002</v>
      </c>
      <c r="M33" s="52">
        <v>2185186.1999999997</v>
      </c>
      <c r="N33" s="31"/>
      <c r="O33" s="32"/>
      <c r="P33" s="31"/>
      <c r="Q33" s="32"/>
      <c r="R33" s="31"/>
      <c r="T33" s="32"/>
      <c r="U33" s="31"/>
      <c r="W33" s="43"/>
      <c r="X33" s="44"/>
      <c r="Y33" s="44"/>
      <c r="Z33" s="31"/>
      <c r="AA33" s="31"/>
    </row>
    <row r="34" spans="1:27" s="36" customFormat="1" ht="18" customHeight="1">
      <c r="A34" s="49" t="s">
        <v>96</v>
      </c>
      <c r="B34" s="50" t="s">
        <v>10</v>
      </c>
      <c r="C34" s="49" t="s">
        <v>11</v>
      </c>
      <c r="D34" s="50" t="s">
        <v>84</v>
      </c>
      <c r="E34" s="50" t="s">
        <v>97</v>
      </c>
      <c r="F34" s="51">
        <v>117</v>
      </c>
      <c r="G34" s="50" t="s">
        <v>65</v>
      </c>
      <c r="H34" s="72">
        <v>2185186.2000000002</v>
      </c>
      <c r="I34" s="73" t="s">
        <v>56</v>
      </c>
      <c r="J34" s="79" t="s">
        <v>57</v>
      </c>
      <c r="K34" s="66">
        <v>0.69920000000000004</v>
      </c>
      <c r="L34" s="67">
        <v>1527882.19</v>
      </c>
      <c r="M34" s="68">
        <v>2130410.87</v>
      </c>
      <c r="N34" s="31"/>
      <c r="O34" s="32"/>
      <c r="P34" s="31"/>
      <c r="Q34" s="32"/>
      <c r="R34" s="31"/>
      <c r="T34" s="32"/>
      <c r="U34" s="31"/>
      <c r="W34" s="43"/>
      <c r="X34" s="44"/>
      <c r="Y34" s="44"/>
      <c r="Z34" s="31"/>
      <c r="AA34" s="31"/>
    </row>
    <row r="35" spans="1:27" s="36" customFormat="1" ht="18" customHeight="1">
      <c r="A35" s="49" t="s">
        <v>98</v>
      </c>
      <c r="B35" s="50" t="s">
        <v>10</v>
      </c>
      <c r="C35" s="49" t="s">
        <v>11</v>
      </c>
      <c r="D35" s="50" t="s">
        <v>84</v>
      </c>
      <c r="E35" s="50" t="s">
        <v>99</v>
      </c>
      <c r="F35" s="51">
        <v>163</v>
      </c>
      <c r="G35" s="50" t="s">
        <v>65</v>
      </c>
      <c r="H35" s="72">
        <v>2185186.2000000002</v>
      </c>
      <c r="I35" s="73" t="s">
        <v>56</v>
      </c>
      <c r="J35" s="80" t="s">
        <v>66</v>
      </c>
      <c r="K35" s="69">
        <v>1</v>
      </c>
      <c r="L35" s="70">
        <v>2185186.2000000002</v>
      </c>
      <c r="M35" s="52">
        <v>2185186.1999999997</v>
      </c>
      <c r="N35" s="31"/>
      <c r="O35" s="32"/>
      <c r="P35" s="31"/>
      <c r="Q35" s="32"/>
      <c r="R35" s="31"/>
      <c r="T35" s="32"/>
      <c r="U35" s="31"/>
      <c r="W35" s="43"/>
      <c r="X35" s="44"/>
      <c r="Y35" s="44"/>
      <c r="Z35" s="31"/>
      <c r="AA35" s="31"/>
    </row>
    <row r="36" spans="1:27" s="36" customFormat="1" ht="18" customHeight="1">
      <c r="A36" s="49" t="s">
        <v>100</v>
      </c>
      <c r="B36" s="50" t="s">
        <v>10</v>
      </c>
      <c r="C36" s="49" t="s">
        <v>11</v>
      </c>
      <c r="D36" s="50" t="s">
        <v>84</v>
      </c>
      <c r="E36" s="50" t="s">
        <v>101</v>
      </c>
      <c r="F36" s="51">
        <v>76</v>
      </c>
      <c r="G36" s="50" t="s">
        <v>82</v>
      </c>
      <c r="H36" s="72">
        <v>1874889.76</v>
      </c>
      <c r="I36" s="73" t="s">
        <v>56</v>
      </c>
      <c r="J36" s="80" t="s">
        <v>66</v>
      </c>
      <c r="K36" s="69">
        <v>1</v>
      </c>
      <c r="L36" s="70">
        <v>1874889.76</v>
      </c>
      <c r="M36" s="52">
        <v>1874889.7600000005</v>
      </c>
      <c r="N36" s="31"/>
      <c r="O36" s="32"/>
      <c r="P36" s="31"/>
      <c r="Q36" s="32"/>
      <c r="R36" s="31"/>
      <c r="T36" s="32"/>
      <c r="U36" s="31"/>
      <c r="W36" s="43"/>
      <c r="X36" s="44"/>
      <c r="Y36" s="44"/>
      <c r="Z36" s="31"/>
      <c r="AA36" s="31"/>
    </row>
    <row r="37" spans="1:27" s="36" customFormat="1" ht="18" customHeight="1">
      <c r="A37" s="58" t="s">
        <v>42</v>
      </c>
      <c r="B37" s="59" t="s">
        <v>12</v>
      </c>
      <c r="C37" s="58" t="s">
        <v>13</v>
      </c>
      <c r="D37" s="60" t="s">
        <v>51</v>
      </c>
      <c r="E37" s="59" t="s">
        <v>4</v>
      </c>
      <c r="F37" s="61">
        <v>216</v>
      </c>
      <c r="G37" s="60" t="s">
        <v>51</v>
      </c>
      <c r="H37" s="41">
        <v>2185186.2000000002</v>
      </c>
      <c r="I37" s="62" t="s">
        <v>51</v>
      </c>
      <c r="J37" s="62" t="s">
        <v>51</v>
      </c>
      <c r="K37" s="42" t="s">
        <v>51</v>
      </c>
      <c r="L37" s="41">
        <v>2185186.2000000002</v>
      </c>
      <c r="M37" s="41">
        <v>2113657.771666666</v>
      </c>
      <c r="N37" s="31"/>
      <c r="O37" s="32"/>
      <c r="P37" s="31"/>
      <c r="Q37" s="32"/>
      <c r="R37" s="31"/>
      <c r="T37" s="32"/>
      <c r="U37" s="31"/>
      <c r="W37" s="43"/>
      <c r="X37" s="44"/>
      <c r="Y37" s="44"/>
      <c r="Z37" s="31"/>
      <c r="AA37" s="31"/>
    </row>
    <row r="38" spans="1:27" s="36" customFormat="1" ht="18" customHeight="1">
      <c r="A38" s="49" t="s">
        <v>102</v>
      </c>
      <c r="B38" s="50" t="s">
        <v>12</v>
      </c>
      <c r="C38" s="49" t="s">
        <v>13</v>
      </c>
      <c r="D38" s="50" t="s">
        <v>103</v>
      </c>
      <c r="E38" s="50" t="s">
        <v>104</v>
      </c>
      <c r="F38" s="64">
        <v>216</v>
      </c>
      <c r="G38" s="50" t="s">
        <v>65</v>
      </c>
      <c r="H38" s="52">
        <v>2185186.2000000002</v>
      </c>
      <c r="I38" s="53" t="s">
        <v>56</v>
      </c>
      <c r="J38" s="65" t="s">
        <v>66</v>
      </c>
      <c r="K38" s="55">
        <v>1</v>
      </c>
      <c r="L38" s="56">
        <v>2185186.2000000002</v>
      </c>
      <c r="M38" s="52">
        <v>2113657.77</v>
      </c>
      <c r="N38" s="31"/>
      <c r="O38" s="57"/>
      <c r="P38" s="31"/>
      <c r="Q38" s="32"/>
      <c r="R38" s="31"/>
      <c r="T38" s="32"/>
      <c r="U38" s="31"/>
      <c r="W38" s="43"/>
      <c r="X38" s="44"/>
      <c r="Y38" s="44"/>
      <c r="Z38" s="31"/>
      <c r="AA38" s="31"/>
    </row>
    <row r="39" spans="1:27" s="36" customFormat="1" ht="18" customHeight="1">
      <c r="A39" s="58" t="s">
        <v>105</v>
      </c>
      <c r="B39" s="59" t="s">
        <v>14</v>
      </c>
      <c r="C39" s="58" t="s">
        <v>15</v>
      </c>
      <c r="D39" s="60" t="s">
        <v>51</v>
      </c>
      <c r="E39" s="59" t="s">
        <v>4</v>
      </c>
      <c r="F39" s="61">
        <v>399</v>
      </c>
      <c r="G39" s="60" t="s">
        <v>51</v>
      </c>
      <c r="H39" s="41">
        <v>4370372.4000000004</v>
      </c>
      <c r="I39" s="62" t="s">
        <v>51</v>
      </c>
      <c r="J39" s="62" t="s">
        <v>51</v>
      </c>
      <c r="K39" s="42" t="s">
        <v>51</v>
      </c>
      <c r="L39" s="41">
        <v>4370372.4000000004</v>
      </c>
      <c r="M39" s="41">
        <v>4370372.3999999994</v>
      </c>
      <c r="N39" s="31"/>
      <c r="O39" s="32"/>
      <c r="P39" s="31"/>
      <c r="Q39" s="32"/>
      <c r="R39" s="31"/>
      <c r="T39" s="32"/>
      <c r="U39" s="31"/>
      <c r="W39" s="43"/>
      <c r="X39" s="44"/>
      <c r="Y39" s="44"/>
      <c r="Z39" s="31"/>
      <c r="AA39" s="31"/>
    </row>
    <row r="40" spans="1:27" s="36" customFormat="1" ht="18" customHeight="1">
      <c r="A40" s="49" t="s">
        <v>106</v>
      </c>
      <c r="B40" s="50" t="s">
        <v>14</v>
      </c>
      <c r="C40" s="49" t="s">
        <v>15</v>
      </c>
      <c r="D40" s="50" t="s">
        <v>107</v>
      </c>
      <c r="E40" s="50" t="s">
        <v>108</v>
      </c>
      <c r="F40" s="51">
        <v>234</v>
      </c>
      <c r="G40" s="50" t="s">
        <v>65</v>
      </c>
      <c r="H40" s="52">
        <v>2185186.2000000002</v>
      </c>
      <c r="I40" s="53" t="s">
        <v>56</v>
      </c>
      <c r="J40" s="81" t="s">
        <v>66</v>
      </c>
      <c r="K40" s="82">
        <v>1</v>
      </c>
      <c r="L40" s="52">
        <v>2185186.2000000002</v>
      </c>
      <c r="M40" s="52">
        <v>2185186.1999999997</v>
      </c>
      <c r="N40" s="31"/>
      <c r="O40" s="32"/>
      <c r="P40" s="31"/>
      <c r="Q40" s="32"/>
      <c r="R40" s="31"/>
      <c r="T40" s="32"/>
      <c r="U40" s="31"/>
      <c r="W40" s="43"/>
      <c r="X40" s="44"/>
      <c r="Y40" s="44"/>
      <c r="Z40" s="31"/>
      <c r="AA40" s="31"/>
    </row>
    <row r="41" spans="1:27" s="36" customFormat="1" ht="18" customHeight="1">
      <c r="A41" s="49" t="s">
        <v>109</v>
      </c>
      <c r="B41" s="50" t="s">
        <v>14</v>
      </c>
      <c r="C41" s="49" t="s">
        <v>15</v>
      </c>
      <c r="D41" s="50" t="s">
        <v>107</v>
      </c>
      <c r="E41" s="50" t="s">
        <v>110</v>
      </c>
      <c r="F41" s="51">
        <v>165</v>
      </c>
      <c r="G41" s="50" t="s">
        <v>65</v>
      </c>
      <c r="H41" s="52">
        <v>2185186.2000000002</v>
      </c>
      <c r="I41" s="53" t="s">
        <v>56</v>
      </c>
      <c r="J41" s="81" t="s">
        <v>66</v>
      </c>
      <c r="K41" s="82">
        <v>1</v>
      </c>
      <c r="L41" s="52">
        <v>2185186.2000000002</v>
      </c>
      <c r="M41" s="52">
        <v>2185186.1999999997</v>
      </c>
      <c r="N41" s="31"/>
      <c r="O41" s="32"/>
      <c r="P41" s="31"/>
      <c r="Q41" s="32"/>
      <c r="R41" s="31"/>
      <c r="T41" s="32"/>
      <c r="U41" s="31"/>
      <c r="W41" s="43"/>
      <c r="X41" s="44"/>
      <c r="Y41" s="44"/>
      <c r="Z41" s="31"/>
      <c r="AA41" s="31"/>
    </row>
    <row r="42" spans="1:27" s="36" customFormat="1" ht="18" customHeight="1">
      <c r="A42" s="58" t="s">
        <v>43</v>
      </c>
      <c r="B42" s="59" t="s">
        <v>16</v>
      </c>
      <c r="C42" s="58" t="s">
        <v>17</v>
      </c>
      <c r="D42" s="60" t="s">
        <v>51</v>
      </c>
      <c r="E42" s="59" t="s">
        <v>4</v>
      </c>
      <c r="F42" s="61">
        <v>1285</v>
      </c>
      <c r="G42" s="60" t="s">
        <v>51</v>
      </c>
      <c r="H42" s="41">
        <v>5336908.0599999996</v>
      </c>
      <c r="I42" s="62" t="s">
        <v>51</v>
      </c>
      <c r="J42" s="62" t="s">
        <v>51</v>
      </c>
      <c r="K42" s="42" t="s">
        <v>51</v>
      </c>
      <c r="L42" s="41">
        <v>4247757.0999999996</v>
      </c>
      <c r="M42" s="41">
        <v>3564203.5416666665</v>
      </c>
      <c r="N42" s="31"/>
      <c r="O42" s="32"/>
      <c r="P42" s="31"/>
      <c r="Q42" s="32"/>
      <c r="R42" s="31"/>
      <c r="T42" s="32"/>
      <c r="U42" s="31"/>
      <c r="W42" s="43"/>
      <c r="X42" s="44"/>
      <c r="Y42" s="44"/>
      <c r="Z42" s="31"/>
      <c r="AA42" s="31"/>
    </row>
    <row r="43" spans="1:27" s="36" customFormat="1" ht="18" customHeight="1">
      <c r="A43" s="49" t="s">
        <v>111</v>
      </c>
      <c r="B43" s="50" t="s">
        <v>16</v>
      </c>
      <c r="C43" s="49" t="s">
        <v>17</v>
      </c>
      <c r="D43" s="50" t="s">
        <v>112</v>
      </c>
      <c r="E43" s="50" t="s">
        <v>113</v>
      </c>
      <c r="F43" s="51">
        <v>1192</v>
      </c>
      <c r="G43" s="50" t="s">
        <v>60</v>
      </c>
      <c r="H43" s="52">
        <v>3462018.3</v>
      </c>
      <c r="I43" s="53" t="s">
        <v>56</v>
      </c>
      <c r="J43" s="83" t="s">
        <v>57</v>
      </c>
      <c r="K43" s="82">
        <v>0.68540000000000001</v>
      </c>
      <c r="L43" s="52">
        <v>2372867.34</v>
      </c>
      <c r="M43" s="52">
        <v>2372867.34</v>
      </c>
      <c r="N43" s="31"/>
      <c r="O43" s="32"/>
      <c r="P43" s="31"/>
      <c r="Q43" s="32"/>
      <c r="R43" s="31"/>
      <c r="T43" s="32"/>
      <c r="U43" s="31"/>
      <c r="W43" s="43"/>
      <c r="X43" s="44"/>
      <c r="Y43" s="44"/>
      <c r="Z43" s="31"/>
      <c r="AA43" s="31"/>
    </row>
    <row r="44" spans="1:27" s="36" customFormat="1" ht="18" customHeight="1">
      <c r="A44" s="49" t="s">
        <v>111</v>
      </c>
      <c r="B44" s="50" t="s">
        <v>16</v>
      </c>
      <c r="C44" s="49" t="s">
        <v>17</v>
      </c>
      <c r="D44" s="50" t="s">
        <v>112</v>
      </c>
      <c r="E44" s="50" t="s">
        <v>114</v>
      </c>
      <c r="F44" s="51">
        <v>93</v>
      </c>
      <c r="G44" s="50" t="s">
        <v>82</v>
      </c>
      <c r="H44" s="52">
        <v>1874889.76</v>
      </c>
      <c r="I44" s="81" t="s">
        <v>56</v>
      </c>
      <c r="J44" s="81" t="s">
        <v>66</v>
      </c>
      <c r="K44" s="82">
        <v>1</v>
      </c>
      <c r="L44" s="52">
        <v>1874889.76</v>
      </c>
      <c r="M44" s="52">
        <v>1191336.2</v>
      </c>
      <c r="N44" s="31"/>
      <c r="O44" s="32"/>
      <c r="P44" s="31"/>
      <c r="Q44" s="32"/>
      <c r="R44" s="31"/>
      <c r="T44" s="32"/>
      <c r="U44" s="31"/>
      <c r="W44" s="43"/>
      <c r="X44" s="44"/>
      <c r="Y44" s="44"/>
      <c r="Z44" s="31"/>
      <c r="AA44" s="31"/>
    </row>
    <row r="45" spans="1:27" ht="15">
      <c r="A45" s="58" t="s">
        <v>44</v>
      </c>
      <c r="B45" s="59" t="s">
        <v>18</v>
      </c>
      <c r="C45" s="58" t="s">
        <v>19</v>
      </c>
      <c r="D45" s="60" t="s">
        <v>51</v>
      </c>
      <c r="E45" s="59" t="s">
        <v>4</v>
      </c>
      <c r="F45" s="61">
        <v>324</v>
      </c>
      <c r="G45" s="60" t="s">
        <v>51</v>
      </c>
      <c r="H45" s="41">
        <v>2185186.2000000002</v>
      </c>
      <c r="I45" s="62" t="s">
        <v>51</v>
      </c>
      <c r="J45" s="62" t="s">
        <v>51</v>
      </c>
      <c r="K45" s="42" t="s">
        <v>51</v>
      </c>
      <c r="L45" s="41">
        <v>2185186.2000000002</v>
      </c>
      <c r="M45" s="41">
        <v>2185186.1999999997</v>
      </c>
      <c r="W45" s="43"/>
      <c r="X45" s="44"/>
      <c r="Y45" s="44"/>
      <c r="Z45" s="31"/>
      <c r="AA45" s="31"/>
    </row>
    <row r="46" spans="1:27" ht="18" customHeight="1">
      <c r="A46" s="49" t="s">
        <v>115</v>
      </c>
      <c r="B46" s="50" t="s">
        <v>116</v>
      </c>
      <c r="C46" s="49" t="s">
        <v>19</v>
      </c>
      <c r="D46" s="50" t="s">
        <v>117</v>
      </c>
      <c r="E46" s="50" t="s">
        <v>118</v>
      </c>
      <c r="F46" s="51">
        <v>324</v>
      </c>
      <c r="G46" s="50" t="s">
        <v>65</v>
      </c>
      <c r="H46" s="52">
        <v>2185186.2000000002</v>
      </c>
      <c r="I46" s="53" t="s">
        <v>56</v>
      </c>
      <c r="J46" s="81" t="s">
        <v>66</v>
      </c>
      <c r="K46" s="82">
        <v>1</v>
      </c>
      <c r="L46" s="52">
        <v>2185186.2000000002</v>
      </c>
      <c r="M46" s="52">
        <v>2185186.1999999997</v>
      </c>
      <c r="W46" s="43"/>
      <c r="X46" s="44"/>
      <c r="Y46" s="44"/>
      <c r="Z46" s="31"/>
      <c r="AA46" s="31"/>
    </row>
    <row r="47" spans="1:27" ht="5.25" customHeight="1"/>
    <row r="48" spans="1:27" ht="18.75">
      <c r="D48" s="84"/>
      <c r="E48" s="85"/>
      <c r="F48" s="86"/>
      <c r="G48" s="85"/>
      <c r="H48" s="87"/>
      <c r="L48" s="23"/>
      <c r="M48" s="23"/>
    </row>
    <row r="49" spans="12:13">
      <c r="L49" s="23"/>
      <c r="M49" s="23"/>
    </row>
    <row r="50" spans="12:13">
      <c r="L50" s="23"/>
    </row>
  </sheetData>
  <autoFilter ref="A13:AA46"/>
  <mergeCells count="15">
    <mergeCell ref="A4:M4"/>
    <mergeCell ref="A5:M5"/>
    <mergeCell ref="A7:M7"/>
    <mergeCell ref="A9:M9"/>
    <mergeCell ref="A11:A12"/>
    <mergeCell ref="B11:C11"/>
    <mergeCell ref="D11:E11"/>
    <mergeCell ref="F11:F12"/>
    <mergeCell ref="G11:G12"/>
    <mergeCell ref="H11:H12"/>
    <mergeCell ref="I11:I12"/>
    <mergeCell ref="J11:J12"/>
    <mergeCell ref="K11:K12"/>
    <mergeCell ref="L11:L12"/>
    <mergeCell ref="M11:M12"/>
  </mergeCells>
  <printOptions horizontalCentered="1"/>
  <pageMargins left="0.39370078740157483" right="0.39370078740157483" top="0.98425196850393704" bottom="0.39370078740157483" header="0.78740157480314965" footer="0.31496062992125984"/>
  <pageSetup paperSize="9" scale="57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46"/>
  <sheetViews>
    <sheetView zoomScale="75" zoomScaleNormal="75" workbookViewId="0">
      <pane xSplit="2" ySplit="15" topLeftCell="C16" activePane="bottomRight" state="frozen"/>
      <selection activeCell="A8" sqref="A8:F9"/>
      <selection pane="topRight" activeCell="A8" sqref="A8:F9"/>
      <selection pane="bottomLeft" activeCell="A8" sqref="A8:F9"/>
      <selection pane="bottomRight" activeCell="F15" sqref="F15"/>
    </sheetView>
  </sheetViews>
  <sheetFormatPr defaultColWidth="9" defaultRowHeight="15.75"/>
  <cols>
    <col min="1" max="1" width="4.5" style="2" customWidth="1"/>
    <col min="2" max="2" width="34" style="2" customWidth="1"/>
    <col min="3" max="3" width="5" style="2" customWidth="1"/>
    <col min="4" max="5" width="10.125" style="2" customWidth="1"/>
    <col min="6" max="11" width="11.25" style="2" customWidth="1"/>
    <col min="12" max="14" width="9" style="2"/>
    <col min="15" max="15" width="15.75" style="2" customWidth="1"/>
    <col min="16" max="16384" width="9" style="2"/>
  </cols>
  <sheetData>
    <row r="1" spans="1:15" ht="18" customHeight="1">
      <c r="K1" s="3" t="s">
        <v>23</v>
      </c>
    </row>
    <row r="2" spans="1:15" ht="18">
      <c r="K2" s="1" t="s">
        <v>5</v>
      </c>
    </row>
    <row r="3" spans="1:15" s="180" customFormat="1" ht="16.149999999999999" customHeight="1">
      <c r="K3" s="1" t="s">
        <v>119</v>
      </c>
    </row>
    <row r="4" spans="1:15" ht="18">
      <c r="K4" s="6" t="s">
        <v>406</v>
      </c>
    </row>
    <row r="5" spans="1:15" ht="18">
      <c r="K5" s="1" t="s">
        <v>22</v>
      </c>
    </row>
    <row r="6" spans="1:15" s="180" customFormat="1" ht="16.149999999999999" customHeight="1"/>
    <row r="7" spans="1:15" ht="96" customHeight="1">
      <c r="A7" s="233" t="s">
        <v>372</v>
      </c>
      <c r="B7" s="233"/>
      <c r="C7" s="233"/>
      <c r="D7" s="233"/>
      <c r="E7" s="233"/>
      <c r="F7" s="233"/>
      <c r="G7" s="233"/>
      <c r="H7" s="233"/>
      <c r="I7" s="233"/>
      <c r="J7" s="233"/>
      <c r="K7" s="233"/>
    </row>
    <row r="8" spans="1:15" ht="6.6" customHeight="1"/>
    <row r="9" spans="1:15" ht="39" customHeight="1">
      <c r="A9" s="241" t="s">
        <v>405</v>
      </c>
      <c r="B9" s="241"/>
      <c r="C9" s="241"/>
      <c r="D9" s="241"/>
      <c r="E9" s="241"/>
      <c r="F9" s="241"/>
      <c r="G9" s="241"/>
      <c r="H9" s="241"/>
      <c r="I9" s="241"/>
      <c r="J9" s="241"/>
      <c r="K9" s="241"/>
    </row>
    <row r="10" spans="1:15" ht="6.75" customHeight="1">
      <c r="D10" s="181"/>
      <c r="E10" s="181"/>
    </row>
    <row r="11" spans="1:15" ht="20.100000000000001" customHeight="1">
      <c r="A11" s="263" t="s">
        <v>1</v>
      </c>
      <c r="B11" s="263" t="s">
        <v>0</v>
      </c>
      <c r="C11" s="263"/>
      <c r="D11" s="264" t="s">
        <v>373</v>
      </c>
      <c r="E11" s="265" t="s">
        <v>374</v>
      </c>
      <c r="F11" s="266"/>
      <c r="G11" s="266"/>
      <c r="H11" s="267"/>
      <c r="I11" s="268" t="s">
        <v>375</v>
      </c>
      <c r="J11" s="268"/>
      <c r="K11" s="268"/>
    </row>
    <row r="12" spans="1:15" ht="20.100000000000001" customHeight="1">
      <c r="A12" s="263"/>
      <c r="B12" s="263"/>
      <c r="C12" s="263"/>
      <c r="D12" s="264"/>
      <c r="E12" s="269" t="s">
        <v>376</v>
      </c>
      <c r="F12" s="270"/>
      <c r="G12" s="270"/>
      <c r="H12" s="271"/>
      <c r="I12" s="268" t="s">
        <v>4</v>
      </c>
      <c r="J12" s="268" t="s">
        <v>376</v>
      </c>
      <c r="K12" s="268"/>
    </row>
    <row r="13" spans="1:15" ht="20.100000000000001" customHeight="1">
      <c r="A13" s="263"/>
      <c r="B13" s="263" t="s">
        <v>2</v>
      </c>
      <c r="C13" s="263" t="s">
        <v>3</v>
      </c>
      <c r="D13" s="264"/>
      <c r="E13" s="262" t="s">
        <v>377</v>
      </c>
      <c r="F13" s="262" t="s">
        <v>422</v>
      </c>
      <c r="G13" s="262" t="s">
        <v>378</v>
      </c>
      <c r="H13" s="262" t="s">
        <v>379</v>
      </c>
      <c r="I13" s="268"/>
      <c r="J13" s="182" t="s">
        <v>380</v>
      </c>
      <c r="K13" s="182" t="s">
        <v>381</v>
      </c>
    </row>
    <row r="14" spans="1:15" ht="20.100000000000001" customHeight="1">
      <c r="A14" s="263"/>
      <c r="B14" s="263"/>
      <c r="C14" s="263"/>
      <c r="D14" s="264"/>
      <c r="E14" s="262"/>
      <c r="F14" s="262"/>
      <c r="G14" s="262"/>
      <c r="H14" s="262"/>
      <c r="I14" s="268"/>
      <c r="J14" s="183">
        <f>1-K14</f>
        <v>0.993954</v>
      </c>
      <c r="K14" s="183">
        <v>6.0460000000000002E-3</v>
      </c>
    </row>
    <row r="15" spans="1:15" s="186" customFormat="1" ht="15" customHeight="1">
      <c r="A15" s="184">
        <v>1</v>
      </c>
      <c r="B15" s="184">
        <v>2</v>
      </c>
      <c r="C15" s="184">
        <v>3</v>
      </c>
      <c r="D15" s="185">
        <v>4</v>
      </c>
      <c r="E15" s="184">
        <v>5</v>
      </c>
      <c r="F15" s="184">
        <v>6</v>
      </c>
      <c r="G15" s="184">
        <v>7</v>
      </c>
      <c r="H15" s="184">
        <v>8</v>
      </c>
      <c r="I15" s="184">
        <v>9</v>
      </c>
      <c r="J15" s="184">
        <v>10</v>
      </c>
      <c r="K15" s="184">
        <v>11</v>
      </c>
    </row>
    <row r="16" spans="1:15" s="196" customFormat="1" ht="24" customHeight="1">
      <c r="A16" s="187">
        <v>1</v>
      </c>
      <c r="B16" s="188" t="s">
        <v>382</v>
      </c>
      <c r="C16" s="189" t="s">
        <v>383</v>
      </c>
      <c r="D16" s="190">
        <v>9155.31</v>
      </c>
      <c r="E16" s="191">
        <v>1</v>
      </c>
      <c r="F16" s="191">
        <v>0.79088999999999998</v>
      </c>
      <c r="G16" s="191">
        <v>0.9829</v>
      </c>
      <c r="H16" s="191">
        <v>0.99012999999999995</v>
      </c>
      <c r="I16" s="192">
        <v>6556.85</v>
      </c>
      <c r="J16" s="192">
        <v>6517.2000000000007</v>
      </c>
      <c r="K16" s="192">
        <v>39.65</v>
      </c>
      <c r="L16" s="193"/>
      <c r="M16" s="194"/>
      <c r="N16" s="195"/>
      <c r="O16" s="194"/>
    </row>
    <row r="17" spans="1:15" s="196" customFormat="1" ht="24" customHeight="1">
      <c r="A17" s="187">
        <v>2</v>
      </c>
      <c r="B17" s="188" t="s">
        <v>6</v>
      </c>
      <c r="C17" s="189" t="s">
        <v>7</v>
      </c>
      <c r="D17" s="190">
        <v>9155.31</v>
      </c>
      <c r="E17" s="191">
        <v>1.0289900000000001</v>
      </c>
      <c r="F17" s="191">
        <v>0.99999000000000005</v>
      </c>
      <c r="G17" s="191">
        <v>0.99875999999999998</v>
      </c>
      <c r="H17" s="191">
        <v>1.5349999999999999</v>
      </c>
      <c r="I17" s="192">
        <v>13857.62</v>
      </c>
      <c r="J17" s="192">
        <v>13773.84</v>
      </c>
      <c r="K17" s="192">
        <v>83.78</v>
      </c>
      <c r="L17" s="193"/>
      <c r="M17" s="194"/>
      <c r="N17" s="195"/>
      <c r="O17" s="194"/>
    </row>
    <row r="18" spans="1:15" s="196" customFormat="1" ht="24" customHeight="1">
      <c r="A18" s="187">
        <v>3</v>
      </c>
      <c r="B18" s="188" t="s">
        <v>8</v>
      </c>
      <c r="C18" s="189" t="s">
        <v>9</v>
      </c>
      <c r="D18" s="190">
        <v>9155.31</v>
      </c>
      <c r="E18" s="191">
        <v>1.1131599999999999</v>
      </c>
      <c r="F18" s="191">
        <v>1.05576</v>
      </c>
      <c r="G18" s="191">
        <v>0.9829</v>
      </c>
      <c r="H18" s="191">
        <v>1.51556</v>
      </c>
      <c r="I18" s="192">
        <v>14778.85</v>
      </c>
      <c r="J18" s="192">
        <v>14689.5</v>
      </c>
      <c r="K18" s="192">
        <v>89.35</v>
      </c>
      <c r="L18" s="193"/>
      <c r="M18" s="194"/>
      <c r="N18" s="195"/>
      <c r="O18" s="194"/>
    </row>
    <row r="19" spans="1:15" s="196" customFormat="1" ht="24" customHeight="1">
      <c r="A19" s="187">
        <v>4</v>
      </c>
      <c r="B19" s="188" t="s">
        <v>10</v>
      </c>
      <c r="C19" s="189" t="s">
        <v>11</v>
      </c>
      <c r="D19" s="190">
        <v>9155.31</v>
      </c>
      <c r="E19" s="191">
        <v>1.10981</v>
      </c>
      <c r="F19" s="191">
        <v>0.98073999999999995</v>
      </c>
      <c r="G19" s="191">
        <v>1.0009600000000001</v>
      </c>
      <c r="H19" s="191">
        <v>1.3997599999999999</v>
      </c>
      <c r="I19" s="192">
        <v>13167.97</v>
      </c>
      <c r="J19" s="192">
        <v>13088.359999999999</v>
      </c>
      <c r="K19" s="192">
        <v>79.61</v>
      </c>
      <c r="L19" s="193"/>
      <c r="M19" s="194"/>
      <c r="N19" s="195"/>
      <c r="O19" s="194"/>
    </row>
    <row r="20" spans="1:15" s="196" customFormat="1" ht="24" customHeight="1">
      <c r="A20" s="187">
        <v>5</v>
      </c>
      <c r="B20" s="188" t="s">
        <v>12</v>
      </c>
      <c r="C20" s="189" t="s">
        <v>13</v>
      </c>
      <c r="D20" s="190">
        <v>9155.31</v>
      </c>
      <c r="E20" s="191">
        <v>1.119</v>
      </c>
      <c r="F20" s="191">
        <v>1.0147900000000001</v>
      </c>
      <c r="G20" s="191">
        <v>0.99875999999999998</v>
      </c>
      <c r="H20" s="191">
        <v>1.3705400000000001</v>
      </c>
      <c r="I20" s="192">
        <v>13272.17</v>
      </c>
      <c r="J20" s="192">
        <v>13191.93</v>
      </c>
      <c r="K20" s="192">
        <v>80.239999999999995</v>
      </c>
      <c r="L20" s="193"/>
      <c r="M20" s="194"/>
      <c r="N20" s="195"/>
      <c r="O20" s="194"/>
    </row>
    <row r="21" spans="1:15" s="196" customFormat="1" ht="24" customHeight="1">
      <c r="A21" s="187">
        <v>6</v>
      </c>
      <c r="B21" s="188" t="s">
        <v>14</v>
      </c>
      <c r="C21" s="189" t="s">
        <v>15</v>
      </c>
      <c r="D21" s="190">
        <v>9155.31</v>
      </c>
      <c r="E21" s="191">
        <v>1.0730299999999999</v>
      </c>
      <c r="F21" s="191">
        <v>1.00566</v>
      </c>
      <c r="G21" s="191">
        <v>0.99875999999999998</v>
      </c>
      <c r="H21" s="191">
        <v>1.4198999999999999</v>
      </c>
      <c r="I21" s="192">
        <v>13239.71</v>
      </c>
      <c r="J21" s="192">
        <v>13159.66</v>
      </c>
      <c r="K21" s="192">
        <v>80.05</v>
      </c>
      <c r="L21" s="193"/>
      <c r="M21" s="194"/>
      <c r="N21" s="195"/>
      <c r="O21" s="194"/>
    </row>
    <row r="22" spans="1:15" s="196" customFormat="1" ht="24" customHeight="1">
      <c r="A22" s="187">
        <v>7</v>
      </c>
      <c r="B22" s="188" t="s">
        <v>315</v>
      </c>
      <c r="C22" s="189" t="s">
        <v>316</v>
      </c>
      <c r="D22" s="190">
        <v>9155.31</v>
      </c>
      <c r="E22" s="191">
        <v>1.11642</v>
      </c>
      <c r="F22" s="191">
        <v>1.0044</v>
      </c>
      <c r="G22" s="191">
        <v>1.01824</v>
      </c>
      <c r="H22" s="191">
        <v>1.4229499999999999</v>
      </c>
      <c r="I22" s="192">
        <v>13812.73</v>
      </c>
      <c r="J22" s="192">
        <v>13729.22</v>
      </c>
      <c r="K22" s="192">
        <v>83.51</v>
      </c>
      <c r="L22" s="193"/>
      <c r="M22" s="194"/>
      <c r="N22" s="195"/>
      <c r="O22" s="194"/>
    </row>
    <row r="23" spans="1:15" s="196" customFormat="1" ht="24" customHeight="1">
      <c r="A23" s="187">
        <v>8</v>
      </c>
      <c r="B23" s="188" t="s">
        <v>16</v>
      </c>
      <c r="C23" s="189" t="s">
        <v>17</v>
      </c>
      <c r="D23" s="190">
        <v>9155.31</v>
      </c>
      <c r="E23" s="191">
        <v>1.1141700000000001</v>
      </c>
      <c r="F23" s="191">
        <v>1.00993</v>
      </c>
      <c r="G23" s="191">
        <v>1.00196</v>
      </c>
      <c r="H23" s="191">
        <v>1.5416000000000001</v>
      </c>
      <c r="I23" s="192">
        <v>14780.97</v>
      </c>
      <c r="J23" s="192">
        <v>14691.599999999999</v>
      </c>
      <c r="K23" s="192">
        <v>89.37</v>
      </c>
      <c r="L23" s="193"/>
      <c r="M23" s="194"/>
      <c r="N23" s="195"/>
      <c r="O23" s="194"/>
    </row>
    <row r="24" spans="1:15" s="196" customFormat="1" ht="24" customHeight="1">
      <c r="A24" s="187">
        <v>9</v>
      </c>
      <c r="B24" s="188" t="s">
        <v>18</v>
      </c>
      <c r="C24" s="189" t="s">
        <v>19</v>
      </c>
      <c r="D24" s="190">
        <v>9155.31</v>
      </c>
      <c r="E24" s="191">
        <v>1.0878399999999999</v>
      </c>
      <c r="F24" s="191">
        <v>1.0300400000000001</v>
      </c>
      <c r="G24" s="191">
        <v>1.0009600000000001</v>
      </c>
      <c r="H24" s="191">
        <v>1.32741</v>
      </c>
      <c r="I24" s="192">
        <v>12765.4</v>
      </c>
      <c r="J24" s="192">
        <v>12688.22</v>
      </c>
      <c r="K24" s="192">
        <v>77.180000000000007</v>
      </c>
      <c r="L24" s="193"/>
      <c r="M24" s="194"/>
      <c r="N24" s="195"/>
      <c r="O24" s="194"/>
    </row>
    <row r="25" spans="1:15" s="196" customFormat="1" ht="24" customHeight="1">
      <c r="A25" s="187">
        <v>10</v>
      </c>
      <c r="B25" s="188" t="s">
        <v>384</v>
      </c>
      <c r="C25" s="189" t="s">
        <v>385</v>
      </c>
      <c r="D25" s="190">
        <v>9155.31</v>
      </c>
      <c r="E25" s="191">
        <v>1</v>
      </c>
      <c r="F25" s="191">
        <v>0.83740999999999999</v>
      </c>
      <c r="G25" s="191">
        <v>0.99075999999999997</v>
      </c>
      <c r="H25" s="191">
        <v>1.1254200000000001</v>
      </c>
      <c r="I25" s="192">
        <v>8293.34</v>
      </c>
      <c r="J25" s="192">
        <v>8243.2000000000007</v>
      </c>
      <c r="K25" s="192">
        <v>50.14</v>
      </c>
      <c r="L25" s="193"/>
      <c r="M25" s="194"/>
      <c r="N25" s="195"/>
      <c r="O25" s="194"/>
    </row>
    <row r="26" spans="1:15" s="196" customFormat="1" ht="24" customHeight="1">
      <c r="A26" s="187">
        <v>11</v>
      </c>
      <c r="B26" s="188" t="s">
        <v>386</v>
      </c>
      <c r="C26" s="189" t="s">
        <v>387</v>
      </c>
      <c r="D26" s="190">
        <v>9155.31</v>
      </c>
      <c r="E26" s="191">
        <v>1</v>
      </c>
      <c r="F26" s="191">
        <v>0.84782000000000002</v>
      </c>
      <c r="G26" s="191">
        <v>0.99075999999999997</v>
      </c>
      <c r="H26" s="191">
        <v>1.0802799999999999</v>
      </c>
      <c r="I26" s="192">
        <v>7975.37</v>
      </c>
      <c r="J26" s="192">
        <v>7927.15</v>
      </c>
      <c r="K26" s="192">
        <v>48.22</v>
      </c>
      <c r="L26" s="193"/>
      <c r="M26" s="194"/>
      <c r="N26" s="195"/>
      <c r="O26" s="194"/>
    </row>
    <row r="27" spans="1:15" s="196" customFormat="1" ht="24" customHeight="1">
      <c r="A27" s="187">
        <v>12</v>
      </c>
      <c r="B27" s="188" t="s">
        <v>388</v>
      </c>
      <c r="C27" s="189" t="s">
        <v>389</v>
      </c>
      <c r="D27" s="190">
        <v>9155.31</v>
      </c>
      <c r="E27" s="191">
        <v>1</v>
      </c>
      <c r="F27" s="191">
        <v>1.64313</v>
      </c>
      <c r="G27" s="191">
        <v>1.03024</v>
      </c>
      <c r="H27" s="191">
        <v>1.18564</v>
      </c>
      <c r="I27" s="192">
        <v>16582.740000000002</v>
      </c>
      <c r="J27" s="192">
        <v>16482.480000000003</v>
      </c>
      <c r="K27" s="192">
        <v>100.26</v>
      </c>
      <c r="L27" s="193"/>
      <c r="M27" s="194"/>
      <c r="N27" s="195"/>
      <c r="O27" s="194"/>
    </row>
    <row r="28" spans="1:15" s="196" customFormat="1" ht="24" customHeight="1">
      <c r="A28" s="187">
        <v>13</v>
      </c>
      <c r="B28" s="188" t="s">
        <v>390</v>
      </c>
      <c r="C28" s="189" t="s">
        <v>391</v>
      </c>
      <c r="D28" s="190">
        <v>9155.31</v>
      </c>
      <c r="E28" s="191">
        <v>1</v>
      </c>
      <c r="F28" s="191">
        <v>1.6262700000000001</v>
      </c>
      <c r="G28" s="191">
        <v>1.03024</v>
      </c>
      <c r="H28" s="191">
        <v>1.28633</v>
      </c>
      <c r="I28" s="192">
        <v>17350.23</v>
      </c>
      <c r="J28" s="192">
        <v>17245.329999999998</v>
      </c>
      <c r="K28" s="192">
        <v>104.9</v>
      </c>
      <c r="L28" s="193"/>
      <c r="M28" s="194"/>
      <c r="N28" s="195"/>
      <c r="O28" s="194"/>
    </row>
    <row r="29" spans="1:15" s="196" customFormat="1" ht="24" customHeight="1">
      <c r="A29" s="187">
        <v>14</v>
      </c>
      <c r="B29" s="188" t="s">
        <v>392</v>
      </c>
      <c r="C29" s="189" t="s">
        <v>393</v>
      </c>
      <c r="D29" s="190">
        <v>9155.31</v>
      </c>
      <c r="E29" s="191">
        <v>1</v>
      </c>
      <c r="F29" s="191">
        <v>1.6455500000000001</v>
      </c>
      <c r="G29" s="191">
        <v>1.03024</v>
      </c>
      <c r="H29" s="191">
        <v>1.18607</v>
      </c>
      <c r="I29" s="192">
        <v>16608.830000000002</v>
      </c>
      <c r="J29" s="192">
        <v>16508.410000000003</v>
      </c>
      <c r="K29" s="192">
        <v>100.42</v>
      </c>
      <c r="L29" s="193"/>
      <c r="M29" s="194"/>
      <c r="N29" s="195"/>
      <c r="O29" s="194"/>
    </row>
    <row r="30" spans="1:15" s="196" customFormat="1" ht="24" customHeight="1">
      <c r="A30" s="229">
        <v>15</v>
      </c>
      <c r="B30" s="188" t="s">
        <v>394</v>
      </c>
      <c r="C30" s="189" t="s">
        <v>319</v>
      </c>
      <c r="D30" s="230">
        <v>9155.31</v>
      </c>
      <c r="E30" s="231">
        <v>1.0179499999999999</v>
      </c>
      <c r="F30" s="231">
        <v>0.90429000000000004</v>
      </c>
      <c r="G30" s="231">
        <v>1.00196</v>
      </c>
      <c r="H30" s="231">
        <v>1</v>
      </c>
      <c r="I30" s="232">
        <v>8016.42</v>
      </c>
      <c r="J30" s="232">
        <v>7967.95</v>
      </c>
      <c r="K30" s="232">
        <v>48.47</v>
      </c>
      <c r="L30" s="193"/>
      <c r="M30" s="194"/>
      <c r="N30" s="195"/>
      <c r="O30" s="194"/>
    </row>
    <row r="31" spans="1:15" s="196" customFormat="1" ht="24" customHeight="1">
      <c r="A31" s="229">
        <v>16</v>
      </c>
      <c r="B31" s="188" t="s">
        <v>395</v>
      </c>
      <c r="C31" s="189" t="s">
        <v>323</v>
      </c>
      <c r="D31" s="230">
        <v>9155.31</v>
      </c>
      <c r="E31" s="231">
        <v>1.1151500000000001</v>
      </c>
      <c r="F31" s="231">
        <v>0.99892999999999998</v>
      </c>
      <c r="G31" s="231">
        <v>1.00196</v>
      </c>
      <c r="H31" s="231">
        <v>1</v>
      </c>
      <c r="I31" s="232">
        <v>9730.2900000000009</v>
      </c>
      <c r="J31" s="232">
        <v>9671.4600000000009</v>
      </c>
      <c r="K31" s="232">
        <v>58.83</v>
      </c>
      <c r="L31" s="193"/>
      <c r="M31" s="194"/>
      <c r="N31" s="195"/>
      <c r="O31" s="194"/>
    </row>
    <row r="32" spans="1:15" s="196" customFormat="1" ht="24" customHeight="1">
      <c r="A32" s="229">
        <v>17</v>
      </c>
      <c r="B32" s="188" t="s">
        <v>396</v>
      </c>
      <c r="C32" s="189" t="s">
        <v>326</v>
      </c>
      <c r="D32" s="230">
        <v>9155.31</v>
      </c>
      <c r="E32" s="231">
        <v>1.1212599999999999</v>
      </c>
      <c r="F32" s="231">
        <v>1.01935</v>
      </c>
      <c r="G32" s="231">
        <v>1.01824</v>
      </c>
      <c r="H32" s="231">
        <v>1</v>
      </c>
      <c r="I32" s="232">
        <v>10119.56</v>
      </c>
      <c r="J32" s="232">
        <v>10058.379999999999</v>
      </c>
      <c r="K32" s="232">
        <v>61.18</v>
      </c>
      <c r="L32" s="193"/>
      <c r="M32" s="194"/>
      <c r="N32" s="195"/>
      <c r="O32" s="194"/>
    </row>
    <row r="33" spans="1:15" s="196" customFormat="1" ht="24" customHeight="1">
      <c r="A33" s="187">
        <v>18</v>
      </c>
      <c r="B33" s="188" t="s">
        <v>397</v>
      </c>
      <c r="C33" s="189" t="s">
        <v>398</v>
      </c>
      <c r="D33" s="190">
        <v>9155.31</v>
      </c>
      <c r="E33" s="191">
        <v>1</v>
      </c>
      <c r="F33" s="191">
        <v>0.92076000000000002</v>
      </c>
      <c r="G33" s="191">
        <v>0.99875999999999998</v>
      </c>
      <c r="H33" s="191">
        <v>0.99885999999999997</v>
      </c>
      <c r="I33" s="192">
        <v>7970.98</v>
      </c>
      <c r="J33" s="192">
        <v>7922.79</v>
      </c>
      <c r="K33" s="192">
        <v>48.19</v>
      </c>
      <c r="L33" s="193"/>
      <c r="M33" s="194"/>
      <c r="N33" s="195"/>
      <c r="O33" s="194"/>
    </row>
    <row r="34" spans="1:15" s="196" customFormat="1" ht="24" customHeight="1">
      <c r="A34" s="187">
        <v>19</v>
      </c>
      <c r="B34" s="188" t="s">
        <v>399</v>
      </c>
      <c r="C34" s="189" t="s">
        <v>400</v>
      </c>
      <c r="D34" s="190">
        <v>9155.31</v>
      </c>
      <c r="E34" s="191">
        <v>1</v>
      </c>
      <c r="F34" s="191">
        <v>0.83184000000000002</v>
      </c>
      <c r="G34" s="191">
        <v>0.9829</v>
      </c>
      <c r="H34" s="191">
        <v>1</v>
      </c>
      <c r="I34" s="192">
        <v>7022.12</v>
      </c>
      <c r="J34" s="192">
        <v>6979.66</v>
      </c>
      <c r="K34" s="192">
        <v>42.46</v>
      </c>
      <c r="L34" s="193"/>
      <c r="M34" s="194"/>
      <c r="N34" s="195"/>
      <c r="O34" s="194"/>
    </row>
    <row r="35" spans="1:15" s="196" customFormat="1" ht="24" customHeight="1">
      <c r="A35" s="187">
        <v>20</v>
      </c>
      <c r="B35" s="188" t="s">
        <v>401</v>
      </c>
      <c r="C35" s="189" t="s">
        <v>402</v>
      </c>
      <c r="D35" s="190">
        <v>9155.31</v>
      </c>
      <c r="E35" s="191">
        <v>1</v>
      </c>
      <c r="F35" s="191">
        <v>0.85550999999999999</v>
      </c>
      <c r="G35" s="191">
        <v>0.99063000000000001</v>
      </c>
      <c r="H35" s="191">
        <v>1</v>
      </c>
      <c r="I35" s="192">
        <v>7309.6</v>
      </c>
      <c r="J35" s="192">
        <v>7265.4100000000008</v>
      </c>
      <c r="K35" s="192">
        <v>44.19</v>
      </c>
      <c r="L35" s="193"/>
      <c r="M35" s="194"/>
      <c r="N35" s="195"/>
      <c r="O35" s="194"/>
    </row>
    <row r="36" spans="1:15" s="196" customFormat="1" ht="24" customHeight="1">
      <c r="A36" s="187">
        <v>21</v>
      </c>
      <c r="B36" s="188" t="s">
        <v>403</v>
      </c>
      <c r="C36" s="189" t="s">
        <v>345</v>
      </c>
      <c r="D36" s="190">
        <v>9155.31</v>
      </c>
      <c r="E36" s="191">
        <v>1.1200000000000001</v>
      </c>
      <c r="F36" s="191">
        <v>0.81064000000000003</v>
      </c>
      <c r="G36" s="191">
        <v>0.99063000000000001</v>
      </c>
      <c r="H36" s="191">
        <v>1</v>
      </c>
      <c r="I36" s="192">
        <v>7944.99</v>
      </c>
      <c r="J36" s="192">
        <v>7896.95</v>
      </c>
      <c r="K36" s="192">
        <v>48.04</v>
      </c>
      <c r="L36" s="193"/>
      <c r="M36" s="194"/>
      <c r="N36" s="195"/>
      <c r="O36" s="194"/>
    </row>
    <row r="37" spans="1:15" s="196" customFormat="1" ht="22.5" customHeight="1">
      <c r="A37" s="197"/>
      <c r="B37" s="198" t="s">
        <v>404</v>
      </c>
      <c r="C37" s="199"/>
      <c r="D37" s="200"/>
      <c r="E37" s="201">
        <v>0.95226</v>
      </c>
      <c r="F37" s="201"/>
      <c r="G37" s="201"/>
      <c r="H37" s="201"/>
      <c r="I37" s="202"/>
      <c r="J37" s="202"/>
      <c r="K37" s="202"/>
      <c r="N37" s="195"/>
      <c r="O37" s="194"/>
    </row>
    <row r="38" spans="1:15" ht="7.5" customHeight="1">
      <c r="D38" s="203"/>
      <c r="E38" s="203"/>
      <c r="F38" s="203"/>
      <c r="G38" s="203"/>
      <c r="H38" s="203"/>
      <c r="I38" s="203"/>
      <c r="J38" s="203"/>
      <c r="K38" s="203"/>
    </row>
    <row r="39" spans="1:15" ht="13.5" customHeight="1">
      <c r="D39" s="204"/>
      <c r="E39" s="204"/>
      <c r="F39" s="204"/>
      <c r="G39" s="204"/>
      <c r="H39" s="204"/>
      <c r="I39" s="204"/>
      <c r="J39" s="7" t="s">
        <v>409</v>
      </c>
      <c r="K39" s="205"/>
    </row>
    <row r="40" spans="1:15" ht="11.1" customHeight="1"/>
    <row r="42" spans="1:15">
      <c r="D42" s="203"/>
      <c r="E42" s="203"/>
      <c r="F42" s="203"/>
      <c r="G42" s="203"/>
      <c r="H42" s="203"/>
      <c r="I42" s="203"/>
      <c r="J42" s="203"/>
      <c r="K42" s="203"/>
    </row>
    <row r="46" spans="1:15">
      <c r="D46" s="203"/>
      <c r="E46" s="203"/>
      <c r="F46" s="203"/>
      <c r="G46" s="203"/>
      <c r="H46" s="203"/>
      <c r="I46" s="203"/>
      <c r="J46" s="203"/>
      <c r="K46" s="203"/>
    </row>
  </sheetData>
  <autoFilter ref="A15:K15">
    <filterColumn colId="4"/>
    <filterColumn colId="9"/>
    <filterColumn colId="10"/>
  </autoFilter>
  <mergeCells count="16">
    <mergeCell ref="H13:H14"/>
    <mergeCell ref="A7:K7"/>
    <mergeCell ref="A9:K9"/>
    <mergeCell ref="A11:A14"/>
    <mergeCell ref="B11:C12"/>
    <mergeCell ref="D11:D14"/>
    <mergeCell ref="E11:H11"/>
    <mergeCell ref="I11:K11"/>
    <mergeCell ref="E12:H12"/>
    <mergeCell ref="I12:I14"/>
    <mergeCell ref="J12:K12"/>
    <mergeCell ref="B13:B14"/>
    <mergeCell ref="C13:C14"/>
    <mergeCell ref="E13:E14"/>
    <mergeCell ref="F13:F14"/>
    <mergeCell ref="G13:G14"/>
  </mergeCells>
  <printOptions horizontalCentered="1"/>
  <pageMargins left="1.1811023622047245" right="0.39370078740157483" top="0.78740157480314965" bottom="0.78740157480314965" header="0.31496062992125984" footer="0.31496062992125984"/>
  <pageSetup paperSize="9" scale="5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CW81"/>
  <sheetViews>
    <sheetView zoomScale="75" zoomScaleNormal="75" workbookViewId="0">
      <pane xSplit="2" ySplit="14" topLeftCell="C15" activePane="bottomRight" state="frozen"/>
      <selection pane="topRight" activeCell="C1" sqref="C1"/>
      <selection pane="bottomLeft" activeCell="A13" sqref="A13"/>
      <selection pane="bottomRight" activeCell="J2" sqref="J2"/>
    </sheetView>
  </sheetViews>
  <sheetFormatPr defaultColWidth="9" defaultRowHeight="15.75"/>
  <cols>
    <col min="1" max="1" width="10.625" style="122" customWidth="1"/>
    <col min="2" max="2" width="14.125" style="122" customWidth="1"/>
    <col min="3" max="3" width="64.625" style="122" customWidth="1"/>
    <col min="4" max="4" width="5.625" style="139" customWidth="1"/>
    <col min="5" max="5" width="24.75" style="139" customWidth="1"/>
    <col min="6" max="6" width="17.625" style="122" customWidth="1"/>
    <col min="7" max="7" width="12.625" style="122" customWidth="1"/>
    <col min="8" max="9" width="11.625" style="122" customWidth="1"/>
    <col min="10" max="10" width="42.625" style="122" customWidth="1"/>
    <col min="11" max="16384" width="9" style="122"/>
  </cols>
  <sheetData>
    <row r="1" spans="1:101" s="88" customFormat="1" ht="18.75">
      <c r="B1" s="89"/>
      <c r="C1" s="89"/>
      <c r="D1" s="89"/>
      <c r="E1" s="89"/>
      <c r="F1" s="90"/>
      <c r="G1" s="89"/>
      <c r="H1" s="90"/>
      <c r="I1" s="91"/>
      <c r="J1" s="3" t="s">
        <v>421</v>
      </c>
      <c r="L1" s="91"/>
      <c r="M1" s="91"/>
      <c r="N1" s="91"/>
      <c r="O1" s="91"/>
      <c r="P1" s="91"/>
      <c r="Q1" s="91"/>
      <c r="R1" s="91"/>
      <c r="S1" s="91"/>
      <c r="T1" s="91"/>
      <c r="U1" s="91"/>
      <c r="V1" s="91"/>
      <c r="W1" s="91"/>
      <c r="X1" s="91"/>
      <c r="Y1" s="91"/>
      <c r="Z1" s="91"/>
      <c r="AA1" s="91"/>
      <c r="AB1" s="91"/>
      <c r="AC1" s="91"/>
      <c r="AD1" s="91"/>
      <c r="AE1" s="91"/>
      <c r="AF1" s="91"/>
      <c r="AG1" s="91"/>
      <c r="AH1" s="91"/>
      <c r="AI1" s="91"/>
      <c r="AJ1" s="91"/>
      <c r="AK1" s="91"/>
      <c r="AL1" s="91"/>
      <c r="AM1" s="91"/>
      <c r="AN1" s="91"/>
      <c r="AO1" s="91"/>
      <c r="AP1" s="91"/>
      <c r="AQ1" s="91"/>
      <c r="AR1" s="91"/>
      <c r="AS1" s="91"/>
      <c r="AT1" s="91"/>
      <c r="AU1" s="91"/>
      <c r="AV1" s="91"/>
      <c r="AW1" s="91"/>
      <c r="AX1" s="91"/>
      <c r="AY1" s="91"/>
      <c r="AZ1" s="91"/>
      <c r="BA1" s="91"/>
      <c r="BB1" s="91"/>
      <c r="BC1" s="91"/>
      <c r="BD1" s="91"/>
      <c r="BE1" s="91"/>
      <c r="BF1" s="91"/>
      <c r="BG1" s="91"/>
      <c r="BH1" s="91"/>
      <c r="BI1" s="91"/>
      <c r="BJ1" s="91"/>
      <c r="BK1" s="91"/>
      <c r="BL1" s="91"/>
      <c r="BM1" s="91"/>
      <c r="BN1" s="91"/>
      <c r="BO1" s="91"/>
      <c r="BP1" s="91"/>
      <c r="BQ1" s="91"/>
      <c r="BR1" s="91"/>
      <c r="BS1" s="91"/>
      <c r="BT1" s="91"/>
      <c r="BU1" s="91"/>
      <c r="BV1" s="91"/>
      <c r="BW1" s="91"/>
      <c r="BX1" s="91"/>
      <c r="BY1" s="91"/>
      <c r="BZ1" s="91"/>
      <c r="CA1" s="91"/>
      <c r="CB1" s="91"/>
      <c r="CC1" s="91"/>
      <c r="CD1" s="91"/>
      <c r="CE1" s="91"/>
      <c r="CF1" s="91"/>
      <c r="CG1" s="91"/>
      <c r="CH1" s="91"/>
      <c r="CI1" s="91"/>
      <c r="CJ1" s="91"/>
      <c r="CK1" s="91"/>
      <c r="CL1" s="91"/>
      <c r="CM1" s="91"/>
      <c r="CN1" s="91"/>
      <c r="CO1" s="91"/>
      <c r="CP1" s="91"/>
      <c r="CQ1" s="91"/>
      <c r="CR1" s="91"/>
      <c r="CS1" s="91"/>
      <c r="CT1" s="91"/>
      <c r="CU1" s="91"/>
      <c r="CV1" s="91"/>
      <c r="CW1" s="91"/>
    </row>
    <row r="2" spans="1:101" s="88" customFormat="1" ht="18.75">
      <c r="B2" s="89"/>
      <c r="C2" s="89"/>
      <c r="D2" s="89"/>
      <c r="E2" s="89"/>
      <c r="F2" s="90"/>
      <c r="G2" s="89"/>
      <c r="H2" s="90"/>
      <c r="I2" s="91"/>
      <c r="J2" s="1" t="s">
        <v>5</v>
      </c>
      <c r="L2" s="91"/>
      <c r="M2" s="91"/>
      <c r="N2" s="91"/>
      <c r="O2" s="91"/>
      <c r="P2" s="91"/>
      <c r="Q2" s="91"/>
      <c r="R2" s="91"/>
      <c r="S2" s="91"/>
      <c r="T2" s="91"/>
      <c r="U2" s="91"/>
      <c r="V2" s="91"/>
      <c r="W2" s="91"/>
      <c r="X2" s="91"/>
      <c r="Y2" s="91"/>
      <c r="Z2" s="91"/>
      <c r="AA2" s="91"/>
      <c r="AB2" s="91"/>
      <c r="AC2" s="91"/>
      <c r="AD2" s="91"/>
      <c r="AE2" s="91"/>
      <c r="AF2" s="91"/>
      <c r="AG2" s="91"/>
      <c r="AH2" s="91"/>
      <c r="AI2" s="91"/>
      <c r="AJ2" s="91"/>
      <c r="AK2" s="91"/>
      <c r="AL2" s="91"/>
      <c r="AM2" s="91"/>
      <c r="AN2" s="91"/>
      <c r="AO2" s="91"/>
      <c r="AP2" s="91"/>
      <c r="AQ2" s="91"/>
      <c r="AR2" s="91"/>
      <c r="AS2" s="91"/>
      <c r="AT2" s="91"/>
      <c r="AU2" s="91"/>
      <c r="AV2" s="91"/>
      <c r="AW2" s="91"/>
      <c r="AX2" s="91"/>
      <c r="AY2" s="91"/>
      <c r="AZ2" s="91"/>
      <c r="BA2" s="91"/>
      <c r="BB2" s="91"/>
      <c r="BC2" s="91"/>
      <c r="BD2" s="91"/>
      <c r="BE2" s="91"/>
      <c r="BF2" s="91"/>
      <c r="BG2" s="91"/>
      <c r="BH2" s="91"/>
      <c r="BI2" s="91"/>
      <c r="BJ2" s="91"/>
      <c r="BK2" s="91"/>
      <c r="BL2" s="91"/>
      <c r="BM2" s="91"/>
      <c r="BN2" s="91"/>
      <c r="BO2" s="91"/>
      <c r="BP2" s="91"/>
      <c r="BQ2" s="91"/>
      <c r="BR2" s="91"/>
      <c r="BS2" s="91"/>
      <c r="BT2" s="91"/>
      <c r="BU2" s="91"/>
      <c r="BV2" s="91"/>
      <c r="BW2" s="91"/>
      <c r="BX2" s="91"/>
      <c r="BY2" s="91"/>
      <c r="BZ2" s="91"/>
      <c r="CA2" s="91"/>
      <c r="CB2" s="91"/>
      <c r="CC2" s="91"/>
      <c r="CD2" s="91"/>
      <c r="CE2" s="91"/>
      <c r="CF2" s="91"/>
      <c r="CG2" s="91"/>
      <c r="CH2" s="91"/>
      <c r="CI2" s="91"/>
      <c r="CJ2" s="91"/>
      <c r="CK2" s="91"/>
      <c r="CL2" s="91"/>
      <c r="CM2" s="91"/>
      <c r="CN2" s="91"/>
      <c r="CO2" s="91"/>
      <c r="CP2" s="91"/>
      <c r="CQ2" s="91"/>
      <c r="CR2" s="91"/>
      <c r="CS2" s="91"/>
      <c r="CT2" s="91"/>
      <c r="CU2" s="91"/>
      <c r="CV2" s="91"/>
      <c r="CW2" s="91"/>
    </row>
    <row r="3" spans="1:101" s="88" customFormat="1" ht="18.75">
      <c r="B3" s="89"/>
      <c r="C3" s="89"/>
      <c r="D3" s="89"/>
      <c r="E3" s="89"/>
      <c r="F3" s="90"/>
      <c r="G3" s="89"/>
      <c r="H3" s="90"/>
      <c r="I3" s="91"/>
      <c r="J3" s="1" t="s">
        <v>119</v>
      </c>
      <c r="L3" s="91"/>
      <c r="M3" s="91"/>
      <c r="N3" s="91"/>
      <c r="O3" s="91"/>
      <c r="P3" s="91"/>
      <c r="Q3" s="91"/>
      <c r="R3" s="91"/>
      <c r="S3" s="91"/>
      <c r="T3" s="91"/>
      <c r="U3" s="91"/>
      <c r="V3" s="91"/>
      <c r="W3" s="91"/>
      <c r="X3" s="91"/>
      <c r="Y3" s="91"/>
      <c r="Z3" s="91"/>
      <c r="AA3" s="91"/>
      <c r="AB3" s="91"/>
      <c r="AC3" s="91"/>
      <c r="AD3" s="91"/>
      <c r="AE3" s="91"/>
      <c r="AF3" s="91"/>
      <c r="AG3" s="91"/>
      <c r="AH3" s="91"/>
      <c r="AI3" s="91"/>
      <c r="AJ3" s="91"/>
      <c r="AK3" s="91"/>
      <c r="AL3" s="91"/>
      <c r="AM3" s="91"/>
      <c r="AN3" s="91"/>
      <c r="AO3" s="91"/>
      <c r="AP3" s="91"/>
      <c r="AQ3" s="91"/>
      <c r="AR3" s="91"/>
      <c r="AS3" s="91"/>
      <c r="AT3" s="91"/>
      <c r="AU3" s="91"/>
      <c r="AV3" s="91"/>
      <c r="AW3" s="91"/>
      <c r="AX3" s="91"/>
      <c r="AY3" s="91"/>
      <c r="AZ3" s="91"/>
      <c r="BA3" s="91"/>
      <c r="BB3" s="91"/>
      <c r="BC3" s="91"/>
      <c r="BD3" s="91"/>
      <c r="BE3" s="91"/>
      <c r="BF3" s="91"/>
      <c r="BG3" s="91"/>
      <c r="BH3" s="91"/>
      <c r="BI3" s="91"/>
      <c r="BJ3" s="91"/>
      <c r="BK3" s="91"/>
      <c r="BL3" s="91"/>
      <c r="BM3" s="91"/>
      <c r="BN3" s="91"/>
      <c r="BO3" s="91"/>
      <c r="BP3" s="91"/>
      <c r="BQ3" s="91"/>
      <c r="BR3" s="91"/>
      <c r="BS3" s="91"/>
      <c r="BT3" s="91"/>
      <c r="BU3" s="91"/>
      <c r="BV3" s="91"/>
      <c r="BW3" s="91"/>
      <c r="BX3" s="91"/>
      <c r="BY3" s="91"/>
      <c r="BZ3" s="91"/>
      <c r="CA3" s="91"/>
      <c r="CB3" s="91"/>
      <c r="CC3" s="91"/>
      <c r="CD3" s="91"/>
      <c r="CE3" s="91"/>
      <c r="CF3" s="91"/>
      <c r="CG3" s="91"/>
      <c r="CH3" s="91"/>
      <c r="CI3" s="91"/>
      <c r="CJ3" s="91"/>
      <c r="CK3" s="91"/>
      <c r="CL3" s="91"/>
      <c r="CM3" s="91"/>
      <c r="CN3" s="91"/>
      <c r="CO3" s="91"/>
      <c r="CP3" s="91"/>
      <c r="CQ3" s="91"/>
      <c r="CR3" s="91"/>
      <c r="CS3" s="91"/>
      <c r="CT3" s="91"/>
      <c r="CU3" s="91"/>
      <c r="CV3" s="91"/>
      <c r="CW3" s="91"/>
    </row>
    <row r="4" spans="1:101" customFormat="1" ht="18">
      <c r="A4" s="2"/>
      <c r="B4" s="2"/>
      <c r="C4" s="2"/>
      <c r="D4" s="120"/>
      <c r="E4" s="120"/>
      <c r="F4" s="2"/>
      <c r="J4" s="6" t="s">
        <v>143</v>
      </c>
    </row>
    <row r="5" spans="1:101" customFormat="1" ht="18">
      <c r="A5" s="2"/>
      <c r="B5" s="2"/>
      <c r="C5" s="2"/>
      <c r="D5" s="120"/>
      <c r="E5" s="120"/>
      <c r="F5" s="2"/>
      <c r="J5" s="1" t="s">
        <v>22</v>
      </c>
    </row>
    <row r="6" spans="1:101" s="121" customFormat="1" ht="16.149999999999999" customHeight="1"/>
    <row r="7" spans="1:101" customFormat="1" ht="26.25" customHeight="1">
      <c r="A7" s="233" t="s">
        <v>346</v>
      </c>
      <c r="B7" s="233"/>
      <c r="C7" s="233"/>
      <c r="D7" s="233"/>
      <c r="E7" s="233"/>
      <c r="F7" s="233"/>
      <c r="G7" s="233"/>
      <c r="H7" s="233"/>
      <c r="I7" s="233"/>
      <c r="J7" s="233"/>
      <c r="K7" s="233"/>
    </row>
    <row r="8" spans="1:101" customFormat="1" ht="29.25" customHeight="1">
      <c r="A8" s="233" t="s">
        <v>347</v>
      </c>
      <c r="B8" s="233"/>
      <c r="C8" s="233"/>
      <c r="D8" s="233"/>
      <c r="E8" s="233"/>
      <c r="F8" s="233"/>
      <c r="G8" s="233"/>
      <c r="H8" s="233"/>
      <c r="I8" s="233"/>
      <c r="J8" s="233"/>
      <c r="K8" s="233"/>
    </row>
    <row r="9" spans="1:101" s="121" customFormat="1" ht="16.149999999999999" customHeight="1"/>
    <row r="10" spans="1:101" customFormat="1" ht="39.75" customHeight="1">
      <c r="A10" s="240" t="s">
        <v>144</v>
      </c>
      <c r="B10" s="240"/>
      <c r="C10" s="240"/>
      <c r="D10" s="240"/>
      <c r="E10" s="240"/>
      <c r="F10" s="240"/>
      <c r="G10" s="240"/>
      <c r="H10" s="240"/>
      <c r="I10" s="240"/>
      <c r="J10" s="240"/>
    </row>
    <row r="11" spans="1:101" customFormat="1" ht="11.25" customHeight="1">
      <c r="A11" s="93"/>
      <c r="B11" s="93"/>
      <c r="C11" s="93"/>
      <c r="D11" s="94"/>
      <c r="E11" s="94"/>
      <c r="F11" s="93"/>
      <c r="G11" s="93"/>
      <c r="H11" s="93"/>
      <c r="I11" s="93"/>
    </row>
    <row r="12" spans="1:101" ht="34.15" customHeight="1">
      <c r="A12" s="273" t="s">
        <v>145</v>
      </c>
      <c r="B12" s="274" t="s">
        <v>125</v>
      </c>
      <c r="C12" s="274"/>
      <c r="D12" s="274" t="s">
        <v>146</v>
      </c>
      <c r="E12" s="274"/>
      <c r="F12" s="275" t="s">
        <v>147</v>
      </c>
      <c r="G12" s="275" t="s">
        <v>148</v>
      </c>
      <c r="H12" s="276" t="s">
        <v>149</v>
      </c>
      <c r="I12" s="276"/>
      <c r="J12" s="276" t="s">
        <v>129</v>
      </c>
    </row>
    <row r="13" spans="1:101" ht="34.15" customHeight="1">
      <c r="A13" s="273"/>
      <c r="B13" s="123" t="s">
        <v>150</v>
      </c>
      <c r="C13" s="124" t="s">
        <v>151</v>
      </c>
      <c r="D13" s="123" t="s">
        <v>150</v>
      </c>
      <c r="E13" s="124" t="s">
        <v>152</v>
      </c>
      <c r="F13" s="275"/>
      <c r="G13" s="275"/>
      <c r="H13" s="125" t="s">
        <v>153</v>
      </c>
      <c r="I13" s="125" t="s">
        <v>154</v>
      </c>
      <c r="J13" s="276"/>
    </row>
    <row r="14" spans="1:101" s="127" customFormat="1" ht="12.75">
      <c r="A14" s="126" t="s">
        <v>40</v>
      </c>
      <c r="B14" s="126" t="s">
        <v>61</v>
      </c>
      <c r="C14" s="126" t="s">
        <v>41</v>
      </c>
      <c r="D14" s="126" t="s">
        <v>42</v>
      </c>
      <c r="E14" s="126" t="s">
        <v>105</v>
      </c>
      <c r="F14" s="126" t="s">
        <v>43</v>
      </c>
      <c r="G14" s="126" t="s">
        <v>44</v>
      </c>
      <c r="H14" s="126" t="s">
        <v>155</v>
      </c>
      <c r="I14" s="126" t="s">
        <v>45</v>
      </c>
      <c r="J14" s="126" t="s">
        <v>46</v>
      </c>
    </row>
    <row r="15" spans="1:101" s="103" customFormat="1" ht="21.75" customHeight="1">
      <c r="A15" s="237" t="s">
        <v>295</v>
      </c>
      <c r="B15" s="238"/>
      <c r="C15" s="238"/>
      <c r="D15" s="238"/>
      <c r="E15" s="238"/>
      <c r="F15" s="238"/>
      <c r="G15" s="238"/>
      <c r="H15" s="238"/>
      <c r="I15" s="238"/>
      <c r="J15" s="239"/>
      <c r="K15" s="122"/>
      <c r="L15" s="102"/>
      <c r="M15" s="102"/>
      <c r="N15" s="102"/>
      <c r="O15" s="102"/>
      <c r="P15" s="102"/>
      <c r="Q15" s="102"/>
      <c r="R15" s="102"/>
      <c r="S15" s="102"/>
      <c r="T15" s="102"/>
      <c r="U15" s="102"/>
      <c r="V15" s="102"/>
      <c r="W15" s="102"/>
      <c r="X15" s="102"/>
      <c r="Y15" s="102"/>
      <c r="Z15" s="102"/>
      <c r="AA15" s="102"/>
      <c r="AB15" s="102"/>
      <c r="AC15" s="102"/>
      <c r="AD15" s="102"/>
      <c r="AE15" s="102"/>
      <c r="AF15" s="102"/>
      <c r="AG15" s="102"/>
      <c r="AH15" s="102"/>
      <c r="AI15" s="102"/>
      <c r="AJ15" s="102"/>
      <c r="AK15" s="102"/>
      <c r="AL15" s="102"/>
      <c r="AM15" s="102"/>
      <c r="AN15" s="102"/>
      <c r="AO15" s="102"/>
      <c r="AP15" s="102"/>
      <c r="AQ15" s="102"/>
      <c r="AR15" s="102"/>
      <c r="AS15" s="102"/>
      <c r="AT15" s="102"/>
      <c r="AU15" s="102"/>
      <c r="AV15" s="102"/>
      <c r="AW15" s="102"/>
      <c r="AX15" s="102"/>
      <c r="AY15" s="102"/>
      <c r="AZ15" s="102"/>
      <c r="BA15" s="102"/>
      <c r="BB15" s="102"/>
      <c r="BC15" s="102"/>
      <c r="BD15" s="102"/>
      <c r="BE15" s="102"/>
      <c r="BF15" s="102"/>
      <c r="BG15" s="102"/>
      <c r="BH15" s="102"/>
      <c r="BI15" s="102"/>
      <c r="BJ15" s="102"/>
      <c r="BK15" s="102"/>
      <c r="BL15" s="102"/>
      <c r="BM15" s="102"/>
      <c r="BN15" s="102"/>
      <c r="BO15" s="102"/>
      <c r="BP15" s="102"/>
      <c r="BQ15" s="102"/>
      <c r="BR15" s="102"/>
      <c r="BS15" s="102"/>
      <c r="BT15" s="102"/>
      <c r="BU15" s="102"/>
      <c r="BV15" s="102"/>
      <c r="BW15" s="102"/>
      <c r="BX15" s="102"/>
      <c r="BY15" s="102"/>
      <c r="BZ15" s="102"/>
      <c r="CA15" s="102"/>
      <c r="CB15" s="102"/>
      <c r="CC15" s="102"/>
      <c r="CD15" s="102"/>
      <c r="CE15" s="102"/>
      <c r="CF15" s="102"/>
      <c r="CG15" s="102"/>
      <c r="CH15" s="102"/>
      <c r="CI15" s="102"/>
      <c r="CJ15" s="102"/>
      <c r="CK15" s="102"/>
      <c r="CL15" s="102"/>
      <c r="CM15" s="102"/>
      <c r="CN15" s="102"/>
      <c r="CO15" s="102"/>
      <c r="CP15" s="102"/>
      <c r="CQ15" s="102"/>
      <c r="CR15" s="102"/>
      <c r="CS15" s="102"/>
      <c r="CT15" s="102"/>
      <c r="CU15" s="102"/>
      <c r="CV15" s="102"/>
    </row>
    <row r="16" spans="1:101" ht="28.5" customHeight="1">
      <c r="A16" s="128" t="s">
        <v>159</v>
      </c>
      <c r="B16" s="129"/>
      <c r="C16" s="130" t="s">
        <v>160</v>
      </c>
      <c r="D16" s="130"/>
      <c r="E16" s="130"/>
      <c r="F16" s="130"/>
      <c r="G16" s="130"/>
      <c r="H16" s="130"/>
      <c r="I16" s="131"/>
      <c r="J16" s="131"/>
    </row>
    <row r="17" spans="1:10" ht="28.5" customHeight="1">
      <c r="A17" s="128" t="s">
        <v>161</v>
      </c>
      <c r="B17" s="129"/>
      <c r="C17" s="130" t="s">
        <v>162</v>
      </c>
      <c r="D17" s="130"/>
      <c r="E17" s="130"/>
      <c r="F17" s="130"/>
      <c r="G17" s="130"/>
      <c r="H17" s="130"/>
      <c r="I17" s="131"/>
      <c r="J17" s="131"/>
    </row>
    <row r="18" spans="1:10" s="137" customFormat="1" ht="28.5" customHeight="1">
      <c r="A18" s="132" t="s">
        <v>161</v>
      </c>
      <c r="B18" s="133" t="s">
        <v>189</v>
      </c>
      <c r="C18" s="133" t="s">
        <v>190</v>
      </c>
      <c r="D18" s="132" t="s">
        <v>164</v>
      </c>
      <c r="E18" s="134" t="s">
        <v>165</v>
      </c>
      <c r="F18" s="132" t="s">
        <v>163</v>
      </c>
      <c r="G18" s="135" t="s">
        <v>158</v>
      </c>
      <c r="H18" s="136">
        <v>92</v>
      </c>
      <c r="I18" s="136">
        <v>92</v>
      </c>
      <c r="J18" s="136"/>
    </row>
    <row r="19" spans="1:10" s="137" customFormat="1" ht="28.5" customHeight="1">
      <c r="A19" s="132" t="s">
        <v>161</v>
      </c>
      <c r="B19" s="133" t="s">
        <v>191</v>
      </c>
      <c r="C19" s="133" t="s">
        <v>192</v>
      </c>
      <c r="D19" s="132" t="s">
        <v>164</v>
      </c>
      <c r="E19" s="134" t="s">
        <v>165</v>
      </c>
      <c r="F19" s="132" t="s">
        <v>163</v>
      </c>
      <c r="G19" s="135" t="s">
        <v>158</v>
      </c>
      <c r="H19" s="136">
        <v>104</v>
      </c>
      <c r="I19" s="136">
        <v>104</v>
      </c>
      <c r="J19" s="136"/>
    </row>
    <row r="20" spans="1:10" s="137" customFormat="1" ht="28.5" customHeight="1">
      <c r="A20" s="128" t="s">
        <v>170</v>
      </c>
      <c r="B20" s="129"/>
      <c r="C20" s="130" t="s">
        <v>171</v>
      </c>
      <c r="D20" s="130"/>
      <c r="E20" s="130"/>
      <c r="F20" s="130"/>
      <c r="G20" s="130"/>
      <c r="H20" s="130"/>
      <c r="I20" s="131"/>
      <c r="J20" s="131"/>
    </row>
    <row r="21" spans="1:10" s="137" customFormat="1" ht="28.5" customHeight="1">
      <c r="A21" s="132" t="s">
        <v>170</v>
      </c>
      <c r="B21" s="133" t="s">
        <v>200</v>
      </c>
      <c r="C21" s="133" t="s">
        <v>193</v>
      </c>
      <c r="D21" s="132" t="s">
        <v>156</v>
      </c>
      <c r="E21" s="134" t="s">
        <v>157</v>
      </c>
      <c r="F21" s="132" t="s">
        <v>163</v>
      </c>
      <c r="G21" s="135" t="s">
        <v>158</v>
      </c>
      <c r="H21" s="136">
        <v>17</v>
      </c>
      <c r="I21" s="136">
        <v>17</v>
      </c>
      <c r="J21" s="136"/>
    </row>
    <row r="22" spans="1:10" s="137" customFormat="1" ht="28.5" customHeight="1">
      <c r="A22" s="132" t="s">
        <v>170</v>
      </c>
      <c r="B22" s="133" t="s">
        <v>194</v>
      </c>
      <c r="C22" s="133" t="s">
        <v>195</v>
      </c>
      <c r="D22" s="132" t="s">
        <v>156</v>
      </c>
      <c r="E22" s="134" t="s">
        <v>157</v>
      </c>
      <c r="F22" s="132" t="s">
        <v>163</v>
      </c>
      <c r="G22" s="135" t="s">
        <v>158</v>
      </c>
      <c r="H22" s="136">
        <v>31</v>
      </c>
      <c r="I22" s="136">
        <v>31</v>
      </c>
      <c r="J22" s="136"/>
    </row>
    <row r="23" spans="1:10" s="137" customFormat="1" ht="28.5" customHeight="1">
      <c r="A23" s="132" t="s">
        <v>170</v>
      </c>
      <c r="B23" s="133" t="s">
        <v>196</v>
      </c>
      <c r="C23" s="133" t="s">
        <v>197</v>
      </c>
      <c r="D23" s="132" t="s">
        <v>156</v>
      </c>
      <c r="E23" s="134" t="s">
        <v>157</v>
      </c>
      <c r="F23" s="132" t="s">
        <v>163</v>
      </c>
      <c r="G23" s="135" t="s">
        <v>158</v>
      </c>
      <c r="H23" s="136">
        <v>31</v>
      </c>
      <c r="I23" s="136">
        <v>31</v>
      </c>
      <c r="J23" s="136"/>
    </row>
    <row r="24" spans="1:10" s="137" customFormat="1" ht="28.5" customHeight="1">
      <c r="A24" s="132" t="s">
        <v>170</v>
      </c>
      <c r="B24" s="133" t="s">
        <v>198</v>
      </c>
      <c r="C24" s="133" t="s">
        <v>199</v>
      </c>
      <c r="D24" s="132" t="s">
        <v>156</v>
      </c>
      <c r="E24" s="134" t="s">
        <v>157</v>
      </c>
      <c r="F24" s="132" t="s">
        <v>163</v>
      </c>
      <c r="G24" s="135" t="s">
        <v>158</v>
      </c>
      <c r="H24" s="136">
        <v>31</v>
      </c>
      <c r="I24" s="136">
        <v>31</v>
      </c>
      <c r="J24" s="136"/>
    </row>
    <row r="25" spans="1:10" ht="28.5" customHeight="1">
      <c r="A25" s="128" t="s">
        <v>176</v>
      </c>
      <c r="B25" s="129"/>
      <c r="C25" s="130" t="s">
        <v>177</v>
      </c>
      <c r="D25" s="130"/>
      <c r="E25" s="130"/>
      <c r="F25" s="130"/>
      <c r="G25" s="130"/>
      <c r="H25" s="130"/>
      <c r="I25" s="131"/>
      <c r="J25" s="131"/>
    </row>
    <row r="26" spans="1:10" s="137" customFormat="1" ht="28.5" customHeight="1">
      <c r="A26" s="132" t="s">
        <v>176</v>
      </c>
      <c r="B26" s="133" t="s">
        <v>225</v>
      </c>
      <c r="C26" s="133" t="s">
        <v>226</v>
      </c>
      <c r="D26" s="132" t="s">
        <v>156</v>
      </c>
      <c r="E26" s="134" t="s">
        <v>157</v>
      </c>
      <c r="F26" s="132" t="s">
        <v>163</v>
      </c>
      <c r="G26" s="135" t="s">
        <v>158</v>
      </c>
      <c r="H26" s="136">
        <v>1390</v>
      </c>
      <c r="I26" s="136">
        <v>1390</v>
      </c>
      <c r="J26" s="136"/>
    </row>
    <row r="27" spans="1:10" s="137" customFormat="1" ht="28.5" customHeight="1">
      <c r="A27" s="132" t="s">
        <v>176</v>
      </c>
      <c r="B27" s="133" t="s">
        <v>219</v>
      </c>
      <c r="C27" s="133" t="s">
        <v>220</v>
      </c>
      <c r="D27" s="132" t="s">
        <v>166</v>
      </c>
      <c r="E27" s="134" t="s">
        <v>167</v>
      </c>
      <c r="F27" s="132" t="s">
        <v>163</v>
      </c>
      <c r="G27" s="135" t="s">
        <v>158</v>
      </c>
      <c r="H27" s="136">
        <v>725</v>
      </c>
      <c r="I27" s="136">
        <v>725</v>
      </c>
      <c r="J27" s="136"/>
    </row>
    <row r="28" spans="1:10" s="137" customFormat="1" ht="28.5" customHeight="1">
      <c r="A28" s="132" t="s">
        <v>176</v>
      </c>
      <c r="B28" s="133" t="s">
        <v>213</v>
      </c>
      <c r="C28" s="133" t="s">
        <v>214</v>
      </c>
      <c r="D28" s="132" t="s">
        <v>166</v>
      </c>
      <c r="E28" s="134" t="s">
        <v>167</v>
      </c>
      <c r="F28" s="132" t="s">
        <v>163</v>
      </c>
      <c r="G28" s="135" t="s">
        <v>158</v>
      </c>
      <c r="H28" s="136">
        <v>710</v>
      </c>
      <c r="I28" s="136">
        <v>710</v>
      </c>
      <c r="J28" s="136"/>
    </row>
    <row r="29" spans="1:10" s="137" customFormat="1" ht="28.5" customHeight="1">
      <c r="A29" s="132" t="s">
        <v>176</v>
      </c>
      <c r="B29" s="133" t="s">
        <v>215</v>
      </c>
      <c r="C29" s="133" t="s">
        <v>216</v>
      </c>
      <c r="D29" s="132" t="s">
        <v>166</v>
      </c>
      <c r="E29" s="134" t="s">
        <v>167</v>
      </c>
      <c r="F29" s="132" t="s">
        <v>163</v>
      </c>
      <c r="G29" s="135" t="s">
        <v>158</v>
      </c>
      <c r="H29" s="136">
        <v>710</v>
      </c>
      <c r="I29" s="136">
        <v>710</v>
      </c>
      <c r="J29" s="136"/>
    </row>
    <row r="30" spans="1:10" s="137" customFormat="1" ht="28.5" customHeight="1">
      <c r="A30" s="132" t="s">
        <v>176</v>
      </c>
      <c r="B30" s="133" t="s">
        <v>217</v>
      </c>
      <c r="C30" s="133" t="s">
        <v>218</v>
      </c>
      <c r="D30" s="132" t="s">
        <v>166</v>
      </c>
      <c r="E30" s="134" t="s">
        <v>167</v>
      </c>
      <c r="F30" s="132" t="s">
        <v>163</v>
      </c>
      <c r="G30" s="135" t="s">
        <v>158</v>
      </c>
      <c r="H30" s="136">
        <v>710</v>
      </c>
      <c r="I30" s="136">
        <v>710</v>
      </c>
      <c r="J30" s="136"/>
    </row>
    <row r="31" spans="1:10" s="137" customFormat="1" ht="28.5" customHeight="1">
      <c r="A31" s="132" t="s">
        <v>176</v>
      </c>
      <c r="B31" s="133" t="s">
        <v>211</v>
      </c>
      <c r="C31" s="133" t="s">
        <v>212</v>
      </c>
      <c r="D31" s="132" t="s">
        <v>166</v>
      </c>
      <c r="E31" s="134" t="s">
        <v>167</v>
      </c>
      <c r="F31" s="132" t="s">
        <v>163</v>
      </c>
      <c r="G31" s="135" t="s">
        <v>158</v>
      </c>
      <c r="H31" s="136">
        <v>620</v>
      </c>
      <c r="I31" s="136">
        <v>620</v>
      </c>
      <c r="J31" s="136"/>
    </row>
    <row r="32" spans="1:10" s="137" customFormat="1" ht="28.5" customHeight="1">
      <c r="A32" s="132" t="s">
        <v>176</v>
      </c>
      <c r="B32" s="133" t="s">
        <v>207</v>
      </c>
      <c r="C32" s="133" t="s">
        <v>208</v>
      </c>
      <c r="D32" s="132" t="s">
        <v>166</v>
      </c>
      <c r="E32" s="134" t="s">
        <v>167</v>
      </c>
      <c r="F32" s="132" t="s">
        <v>163</v>
      </c>
      <c r="G32" s="135" t="s">
        <v>158</v>
      </c>
      <c r="H32" s="136">
        <v>620</v>
      </c>
      <c r="I32" s="136">
        <v>620</v>
      </c>
      <c r="J32" s="136"/>
    </row>
    <row r="33" spans="1:10" s="137" customFormat="1" ht="28.5" customHeight="1">
      <c r="A33" s="132" t="s">
        <v>176</v>
      </c>
      <c r="B33" s="133" t="s">
        <v>209</v>
      </c>
      <c r="C33" s="133" t="s">
        <v>210</v>
      </c>
      <c r="D33" s="132" t="s">
        <v>166</v>
      </c>
      <c r="E33" s="134" t="s">
        <v>167</v>
      </c>
      <c r="F33" s="132" t="s">
        <v>163</v>
      </c>
      <c r="G33" s="135" t="s">
        <v>158</v>
      </c>
      <c r="H33" s="136">
        <v>620</v>
      </c>
      <c r="I33" s="136">
        <v>620</v>
      </c>
      <c r="J33" s="136"/>
    </row>
    <row r="34" spans="1:10" s="137" customFormat="1" ht="28.5" customHeight="1">
      <c r="A34" s="132" t="s">
        <v>176</v>
      </c>
      <c r="B34" s="133" t="s">
        <v>205</v>
      </c>
      <c r="C34" s="133" t="s">
        <v>206</v>
      </c>
      <c r="D34" s="132" t="s">
        <v>166</v>
      </c>
      <c r="E34" s="134" t="s">
        <v>167</v>
      </c>
      <c r="F34" s="132" t="s">
        <v>163</v>
      </c>
      <c r="G34" s="135" t="s">
        <v>158</v>
      </c>
      <c r="H34" s="136">
        <v>480</v>
      </c>
      <c r="I34" s="136">
        <v>480</v>
      </c>
      <c r="J34" s="136"/>
    </row>
    <row r="35" spans="1:10" s="137" customFormat="1" ht="28.5" customHeight="1">
      <c r="A35" s="132" t="s">
        <v>176</v>
      </c>
      <c r="B35" s="133" t="s">
        <v>223</v>
      </c>
      <c r="C35" s="133" t="s">
        <v>224</v>
      </c>
      <c r="D35" s="132" t="s">
        <v>172</v>
      </c>
      <c r="E35" s="134" t="s">
        <v>173</v>
      </c>
      <c r="F35" s="132" t="s">
        <v>163</v>
      </c>
      <c r="G35" s="135" t="s">
        <v>158</v>
      </c>
      <c r="H35" s="136">
        <v>1208</v>
      </c>
      <c r="I35" s="136">
        <v>1208</v>
      </c>
      <c r="J35" s="136"/>
    </row>
    <row r="36" spans="1:10" s="137" customFormat="1" ht="28.5" customHeight="1">
      <c r="A36" s="132" t="s">
        <v>176</v>
      </c>
      <c r="B36" s="133" t="s">
        <v>201</v>
      </c>
      <c r="C36" s="133" t="s">
        <v>202</v>
      </c>
      <c r="D36" s="132" t="s">
        <v>166</v>
      </c>
      <c r="E36" s="134" t="s">
        <v>167</v>
      </c>
      <c r="F36" s="132" t="s">
        <v>163</v>
      </c>
      <c r="G36" s="135" t="s">
        <v>158</v>
      </c>
      <c r="H36" s="136">
        <v>710</v>
      </c>
      <c r="I36" s="136">
        <v>710</v>
      </c>
      <c r="J36" s="136"/>
    </row>
    <row r="37" spans="1:10" s="137" customFormat="1" ht="28.5" customHeight="1">
      <c r="A37" s="132" t="s">
        <v>176</v>
      </c>
      <c r="B37" s="133" t="s">
        <v>203</v>
      </c>
      <c r="C37" s="133" t="s">
        <v>204</v>
      </c>
      <c r="D37" s="132" t="s">
        <v>166</v>
      </c>
      <c r="E37" s="134" t="s">
        <v>167</v>
      </c>
      <c r="F37" s="132" t="s">
        <v>163</v>
      </c>
      <c r="G37" s="135" t="s">
        <v>158</v>
      </c>
      <c r="H37" s="136">
        <v>710</v>
      </c>
      <c r="I37" s="136">
        <v>710</v>
      </c>
      <c r="J37" s="136"/>
    </row>
    <row r="38" spans="1:10" s="137" customFormat="1" ht="28.5" customHeight="1">
      <c r="A38" s="132" t="s">
        <v>176</v>
      </c>
      <c r="B38" s="133" t="s">
        <v>221</v>
      </c>
      <c r="C38" s="133" t="s">
        <v>222</v>
      </c>
      <c r="D38" s="132" t="s">
        <v>166</v>
      </c>
      <c r="E38" s="134" t="s">
        <v>167</v>
      </c>
      <c r="F38" s="132" t="s">
        <v>163</v>
      </c>
      <c r="G38" s="135" t="s">
        <v>158</v>
      </c>
      <c r="H38" s="136">
        <v>725</v>
      </c>
      <c r="I38" s="136">
        <v>725</v>
      </c>
      <c r="J38" s="136"/>
    </row>
    <row r="39" spans="1:10" s="137" customFormat="1" ht="28.5" customHeight="1">
      <c r="A39" s="132" t="s">
        <v>176</v>
      </c>
      <c r="B39" s="133" t="s">
        <v>227</v>
      </c>
      <c r="C39" s="133" t="s">
        <v>228</v>
      </c>
      <c r="D39" s="132" t="s">
        <v>166</v>
      </c>
      <c r="E39" s="134" t="s">
        <v>167</v>
      </c>
      <c r="F39" s="132" t="s">
        <v>163</v>
      </c>
      <c r="G39" s="135" t="s">
        <v>158</v>
      </c>
      <c r="H39" s="136">
        <v>375</v>
      </c>
      <c r="I39" s="136">
        <v>375</v>
      </c>
      <c r="J39" s="136"/>
    </row>
    <row r="40" spans="1:10" ht="28.5" customHeight="1">
      <c r="A40" s="128" t="s">
        <v>178</v>
      </c>
      <c r="B40" s="129"/>
      <c r="C40" s="130" t="s">
        <v>179</v>
      </c>
      <c r="D40" s="130"/>
      <c r="E40" s="130"/>
      <c r="F40" s="130"/>
      <c r="G40" s="130"/>
      <c r="H40" s="130"/>
      <c r="I40" s="131"/>
      <c r="J40" s="131"/>
    </row>
    <row r="41" spans="1:10" s="137" customFormat="1" ht="28.5" customHeight="1">
      <c r="A41" s="132" t="s">
        <v>178</v>
      </c>
      <c r="B41" s="133" t="s">
        <v>251</v>
      </c>
      <c r="C41" s="133" t="s">
        <v>252</v>
      </c>
      <c r="D41" s="132" t="s">
        <v>174</v>
      </c>
      <c r="E41" s="134" t="s">
        <v>175</v>
      </c>
      <c r="F41" s="132" t="s">
        <v>163</v>
      </c>
      <c r="G41" s="135" t="s">
        <v>158</v>
      </c>
      <c r="H41" s="136">
        <v>1185</v>
      </c>
      <c r="I41" s="136">
        <v>1185</v>
      </c>
      <c r="J41" s="136"/>
    </row>
    <row r="42" spans="1:10" s="137" customFormat="1" ht="28.5" customHeight="1">
      <c r="A42" s="132" t="s">
        <v>178</v>
      </c>
      <c r="B42" s="133" t="s">
        <v>249</v>
      </c>
      <c r="C42" s="133" t="s">
        <v>250</v>
      </c>
      <c r="D42" s="132" t="s">
        <v>174</v>
      </c>
      <c r="E42" s="134" t="s">
        <v>175</v>
      </c>
      <c r="F42" s="132" t="s">
        <v>163</v>
      </c>
      <c r="G42" s="135" t="s">
        <v>158</v>
      </c>
      <c r="H42" s="136">
        <v>1185</v>
      </c>
      <c r="I42" s="136">
        <v>1185</v>
      </c>
      <c r="J42" s="136"/>
    </row>
    <row r="43" spans="1:10" s="137" customFormat="1" ht="28.5" customHeight="1">
      <c r="A43" s="132" t="s">
        <v>178</v>
      </c>
      <c r="B43" s="133" t="s">
        <v>233</v>
      </c>
      <c r="C43" s="133" t="s">
        <v>234</v>
      </c>
      <c r="D43" s="132" t="s">
        <v>174</v>
      </c>
      <c r="E43" s="134" t="s">
        <v>175</v>
      </c>
      <c r="F43" s="132" t="s">
        <v>163</v>
      </c>
      <c r="G43" s="135" t="s">
        <v>158</v>
      </c>
      <c r="H43" s="136">
        <v>2500</v>
      </c>
      <c r="I43" s="136">
        <v>2500</v>
      </c>
      <c r="J43" s="136"/>
    </row>
    <row r="44" spans="1:10" s="137" customFormat="1" ht="28.5" customHeight="1">
      <c r="A44" s="132" t="s">
        <v>178</v>
      </c>
      <c r="B44" s="133" t="s">
        <v>235</v>
      </c>
      <c r="C44" s="133" t="s">
        <v>236</v>
      </c>
      <c r="D44" s="132" t="s">
        <v>174</v>
      </c>
      <c r="E44" s="134" t="s">
        <v>175</v>
      </c>
      <c r="F44" s="132" t="s">
        <v>163</v>
      </c>
      <c r="G44" s="135" t="s">
        <v>158</v>
      </c>
      <c r="H44" s="136">
        <v>2500</v>
      </c>
      <c r="I44" s="136">
        <v>2500</v>
      </c>
      <c r="J44" s="136"/>
    </row>
    <row r="45" spans="1:10" s="137" customFormat="1" ht="28.5" customHeight="1">
      <c r="A45" s="132" t="s">
        <v>178</v>
      </c>
      <c r="B45" s="133" t="s">
        <v>237</v>
      </c>
      <c r="C45" s="133" t="s">
        <v>238</v>
      </c>
      <c r="D45" s="132" t="s">
        <v>174</v>
      </c>
      <c r="E45" s="134" t="s">
        <v>175</v>
      </c>
      <c r="F45" s="132" t="s">
        <v>163</v>
      </c>
      <c r="G45" s="135" t="s">
        <v>158</v>
      </c>
      <c r="H45" s="136">
        <v>2500</v>
      </c>
      <c r="I45" s="136">
        <v>2500</v>
      </c>
      <c r="J45" s="136"/>
    </row>
    <row r="46" spans="1:10" s="137" customFormat="1" ht="28.5" customHeight="1">
      <c r="A46" s="132" t="s">
        <v>178</v>
      </c>
      <c r="B46" s="133" t="s">
        <v>239</v>
      </c>
      <c r="C46" s="133" t="s">
        <v>240</v>
      </c>
      <c r="D46" s="132" t="s">
        <v>174</v>
      </c>
      <c r="E46" s="134" t="s">
        <v>175</v>
      </c>
      <c r="F46" s="132" t="s">
        <v>163</v>
      </c>
      <c r="G46" s="135" t="s">
        <v>158</v>
      </c>
      <c r="H46" s="136">
        <v>1340</v>
      </c>
      <c r="I46" s="136">
        <v>1340</v>
      </c>
      <c r="J46" s="136"/>
    </row>
    <row r="47" spans="1:10" s="137" customFormat="1" ht="28.5" customHeight="1">
      <c r="A47" s="132" t="s">
        <v>178</v>
      </c>
      <c r="B47" s="133" t="s">
        <v>247</v>
      </c>
      <c r="C47" s="133" t="s">
        <v>248</v>
      </c>
      <c r="D47" s="132" t="s">
        <v>174</v>
      </c>
      <c r="E47" s="134" t="s">
        <v>175</v>
      </c>
      <c r="F47" s="132" t="s">
        <v>163</v>
      </c>
      <c r="G47" s="135" t="s">
        <v>158</v>
      </c>
      <c r="H47" s="136">
        <v>1380</v>
      </c>
      <c r="I47" s="136">
        <v>1380</v>
      </c>
      <c r="J47" s="136"/>
    </row>
    <row r="48" spans="1:10" s="137" customFormat="1" ht="28.5" customHeight="1">
      <c r="A48" s="132" t="s">
        <v>178</v>
      </c>
      <c r="B48" s="133" t="s">
        <v>245</v>
      </c>
      <c r="C48" s="133" t="s">
        <v>246</v>
      </c>
      <c r="D48" s="132" t="s">
        <v>174</v>
      </c>
      <c r="E48" s="134" t="s">
        <v>175</v>
      </c>
      <c r="F48" s="132" t="s">
        <v>163</v>
      </c>
      <c r="G48" s="135" t="s">
        <v>158</v>
      </c>
      <c r="H48" s="136">
        <v>1380</v>
      </c>
      <c r="I48" s="136">
        <v>1380</v>
      </c>
      <c r="J48" s="136"/>
    </row>
    <row r="49" spans="1:10" s="137" customFormat="1" ht="28.5" customHeight="1">
      <c r="A49" s="132" t="s">
        <v>178</v>
      </c>
      <c r="B49" s="133" t="s">
        <v>241</v>
      </c>
      <c r="C49" s="133" t="s">
        <v>242</v>
      </c>
      <c r="D49" s="132" t="s">
        <v>164</v>
      </c>
      <c r="E49" s="134" t="s">
        <v>165</v>
      </c>
      <c r="F49" s="132" t="s">
        <v>163</v>
      </c>
      <c r="G49" s="135" t="s">
        <v>158</v>
      </c>
      <c r="H49" s="136">
        <v>575</v>
      </c>
      <c r="I49" s="136">
        <v>575</v>
      </c>
      <c r="J49" s="136"/>
    </row>
    <row r="50" spans="1:10" s="137" customFormat="1" ht="28.5" customHeight="1">
      <c r="A50" s="132" t="s">
        <v>178</v>
      </c>
      <c r="B50" s="133" t="s">
        <v>243</v>
      </c>
      <c r="C50" s="133" t="s">
        <v>244</v>
      </c>
      <c r="D50" s="132" t="s">
        <v>164</v>
      </c>
      <c r="E50" s="134" t="s">
        <v>165</v>
      </c>
      <c r="F50" s="132" t="s">
        <v>163</v>
      </c>
      <c r="G50" s="135" t="s">
        <v>158</v>
      </c>
      <c r="H50" s="136">
        <v>575</v>
      </c>
      <c r="I50" s="136">
        <v>575</v>
      </c>
      <c r="J50" s="136"/>
    </row>
    <row r="51" spans="1:10" s="137" customFormat="1" ht="28.5" customHeight="1">
      <c r="A51" s="132" t="s">
        <v>178</v>
      </c>
      <c r="B51" s="133" t="s">
        <v>229</v>
      </c>
      <c r="C51" s="133" t="s">
        <v>230</v>
      </c>
      <c r="D51" s="132" t="s">
        <v>174</v>
      </c>
      <c r="E51" s="134" t="s">
        <v>175</v>
      </c>
      <c r="F51" s="132" t="s">
        <v>163</v>
      </c>
      <c r="G51" s="135" t="s">
        <v>158</v>
      </c>
      <c r="H51" s="136">
        <v>1412</v>
      </c>
      <c r="I51" s="136">
        <v>1412</v>
      </c>
      <c r="J51" s="136"/>
    </row>
    <row r="52" spans="1:10" s="137" customFormat="1" ht="28.5" customHeight="1">
      <c r="A52" s="132" t="s">
        <v>178</v>
      </c>
      <c r="B52" s="133" t="s">
        <v>231</v>
      </c>
      <c r="C52" s="133" t="s">
        <v>232</v>
      </c>
      <c r="D52" s="132" t="s">
        <v>174</v>
      </c>
      <c r="E52" s="134" t="s">
        <v>175</v>
      </c>
      <c r="F52" s="132" t="s">
        <v>163</v>
      </c>
      <c r="G52" s="135" t="s">
        <v>158</v>
      </c>
      <c r="H52" s="136">
        <v>1412</v>
      </c>
      <c r="I52" s="136">
        <v>1412</v>
      </c>
      <c r="J52" s="136"/>
    </row>
    <row r="53" spans="1:10" s="137" customFormat="1" ht="28.5" customHeight="1">
      <c r="A53" s="132" t="s">
        <v>178</v>
      </c>
      <c r="B53" s="133" t="s">
        <v>253</v>
      </c>
      <c r="C53" s="133" t="s">
        <v>254</v>
      </c>
      <c r="D53" s="132" t="s">
        <v>174</v>
      </c>
      <c r="E53" s="134" t="s">
        <v>175</v>
      </c>
      <c r="F53" s="132" t="s">
        <v>163</v>
      </c>
      <c r="G53" s="135" t="s">
        <v>158</v>
      </c>
      <c r="H53" s="136">
        <v>2420</v>
      </c>
      <c r="I53" s="136">
        <v>2420</v>
      </c>
      <c r="J53" s="136"/>
    </row>
    <row r="54" spans="1:10" ht="28.5" customHeight="1">
      <c r="A54" s="128" t="s">
        <v>180</v>
      </c>
      <c r="B54" s="129"/>
      <c r="C54" s="130" t="s">
        <v>181</v>
      </c>
      <c r="D54" s="130"/>
      <c r="E54" s="130"/>
      <c r="F54" s="130"/>
      <c r="G54" s="130"/>
      <c r="H54" s="130"/>
      <c r="I54" s="131"/>
      <c r="J54" s="131"/>
    </row>
    <row r="55" spans="1:10" s="137" customFormat="1" ht="28.5" customHeight="1">
      <c r="A55" s="132" t="s">
        <v>180</v>
      </c>
      <c r="B55" s="133" t="s">
        <v>255</v>
      </c>
      <c r="C55" s="133" t="s">
        <v>256</v>
      </c>
      <c r="D55" s="132" t="s">
        <v>182</v>
      </c>
      <c r="E55" s="134" t="s">
        <v>183</v>
      </c>
      <c r="F55" s="132" t="s">
        <v>163</v>
      </c>
      <c r="G55" s="135" t="s">
        <v>158</v>
      </c>
      <c r="H55" s="136">
        <v>545</v>
      </c>
      <c r="I55" s="136">
        <v>545</v>
      </c>
      <c r="J55" s="136"/>
    </row>
    <row r="56" spans="1:10" s="137" customFormat="1" ht="28.5" customHeight="1">
      <c r="A56" s="132" t="s">
        <v>180</v>
      </c>
      <c r="B56" s="133" t="s">
        <v>257</v>
      </c>
      <c r="C56" s="133" t="s">
        <v>258</v>
      </c>
      <c r="D56" s="132" t="s">
        <v>182</v>
      </c>
      <c r="E56" s="134" t="s">
        <v>183</v>
      </c>
      <c r="F56" s="132" t="s">
        <v>163</v>
      </c>
      <c r="G56" s="135" t="s">
        <v>158</v>
      </c>
      <c r="H56" s="136">
        <v>545</v>
      </c>
      <c r="I56" s="136">
        <v>545</v>
      </c>
      <c r="J56" s="136"/>
    </row>
    <row r="57" spans="1:10" s="137" customFormat="1" ht="28.5" customHeight="1">
      <c r="A57" s="132" t="s">
        <v>180</v>
      </c>
      <c r="B57" s="133" t="s">
        <v>261</v>
      </c>
      <c r="C57" s="133" t="s">
        <v>262</v>
      </c>
      <c r="D57" s="132" t="s">
        <v>182</v>
      </c>
      <c r="E57" s="134" t="s">
        <v>183</v>
      </c>
      <c r="F57" s="132" t="s">
        <v>163</v>
      </c>
      <c r="G57" s="135" t="s">
        <v>158</v>
      </c>
      <c r="H57" s="136">
        <v>545</v>
      </c>
      <c r="I57" s="136">
        <v>545</v>
      </c>
      <c r="J57" s="136"/>
    </row>
    <row r="58" spans="1:10" s="137" customFormat="1" ht="28.5" customHeight="1">
      <c r="A58" s="132" t="s">
        <v>180</v>
      </c>
      <c r="B58" s="133" t="s">
        <v>259</v>
      </c>
      <c r="C58" s="133" t="s">
        <v>260</v>
      </c>
      <c r="D58" s="132" t="s">
        <v>182</v>
      </c>
      <c r="E58" s="134" t="s">
        <v>183</v>
      </c>
      <c r="F58" s="132" t="s">
        <v>163</v>
      </c>
      <c r="G58" s="135" t="s">
        <v>158</v>
      </c>
      <c r="H58" s="136">
        <v>545</v>
      </c>
      <c r="I58" s="136">
        <v>545</v>
      </c>
      <c r="J58" s="136"/>
    </row>
    <row r="59" spans="1:10" ht="28.5" customHeight="1">
      <c r="A59" s="128" t="s">
        <v>186</v>
      </c>
      <c r="B59" s="129"/>
      <c r="C59" s="130" t="s">
        <v>187</v>
      </c>
      <c r="D59" s="130"/>
      <c r="E59" s="130"/>
      <c r="F59" s="130"/>
      <c r="G59" s="130"/>
      <c r="H59" s="130"/>
      <c r="I59" s="131"/>
      <c r="J59" s="131"/>
    </row>
    <row r="60" spans="1:10" s="137" customFormat="1" ht="28.5" customHeight="1">
      <c r="A60" s="132" t="s">
        <v>186</v>
      </c>
      <c r="B60" s="133" t="s">
        <v>291</v>
      </c>
      <c r="C60" s="133" t="s">
        <v>292</v>
      </c>
      <c r="D60" s="132" t="s">
        <v>184</v>
      </c>
      <c r="E60" s="134" t="s">
        <v>185</v>
      </c>
      <c r="F60" s="132" t="s">
        <v>163</v>
      </c>
      <c r="G60" s="135" t="s">
        <v>158</v>
      </c>
      <c r="H60" s="136">
        <v>1280</v>
      </c>
      <c r="I60" s="136">
        <v>1280</v>
      </c>
      <c r="J60" s="136"/>
    </row>
    <row r="61" spans="1:10" s="137" customFormat="1" ht="28.5" customHeight="1">
      <c r="A61" s="132" t="s">
        <v>186</v>
      </c>
      <c r="B61" s="133" t="s">
        <v>293</v>
      </c>
      <c r="C61" s="133" t="s">
        <v>294</v>
      </c>
      <c r="D61" s="132" t="s">
        <v>184</v>
      </c>
      <c r="E61" s="134" t="s">
        <v>185</v>
      </c>
      <c r="F61" s="132" t="s">
        <v>163</v>
      </c>
      <c r="G61" s="135" t="s">
        <v>158</v>
      </c>
      <c r="H61" s="136">
        <v>1280</v>
      </c>
      <c r="I61" s="136">
        <v>1280</v>
      </c>
      <c r="J61" s="136"/>
    </row>
    <row r="62" spans="1:10" s="137" customFormat="1" ht="28.5" customHeight="1">
      <c r="A62" s="132" t="s">
        <v>186</v>
      </c>
      <c r="B62" s="133" t="s">
        <v>279</v>
      </c>
      <c r="C62" s="133" t="s">
        <v>280</v>
      </c>
      <c r="D62" s="132" t="s">
        <v>184</v>
      </c>
      <c r="E62" s="134" t="s">
        <v>185</v>
      </c>
      <c r="F62" s="132" t="s">
        <v>163</v>
      </c>
      <c r="G62" s="135" t="s">
        <v>158</v>
      </c>
      <c r="H62" s="136">
        <v>1280</v>
      </c>
      <c r="I62" s="136">
        <v>1280</v>
      </c>
      <c r="J62" s="136"/>
    </row>
    <row r="63" spans="1:10" s="137" customFormat="1" ht="28.5" customHeight="1">
      <c r="A63" s="132" t="s">
        <v>186</v>
      </c>
      <c r="B63" s="133" t="s">
        <v>267</v>
      </c>
      <c r="C63" s="133" t="s">
        <v>268</v>
      </c>
      <c r="D63" s="132" t="s">
        <v>184</v>
      </c>
      <c r="E63" s="134" t="s">
        <v>185</v>
      </c>
      <c r="F63" s="132" t="s">
        <v>163</v>
      </c>
      <c r="G63" s="135" t="s">
        <v>158</v>
      </c>
      <c r="H63" s="136">
        <v>1280</v>
      </c>
      <c r="I63" s="136">
        <v>1280</v>
      </c>
      <c r="J63" s="136"/>
    </row>
    <row r="64" spans="1:10" s="137" customFormat="1" ht="28.5" customHeight="1">
      <c r="A64" s="132" t="s">
        <v>186</v>
      </c>
      <c r="B64" s="133" t="s">
        <v>265</v>
      </c>
      <c r="C64" s="133" t="s">
        <v>266</v>
      </c>
      <c r="D64" s="132" t="s">
        <v>184</v>
      </c>
      <c r="E64" s="134" t="s">
        <v>185</v>
      </c>
      <c r="F64" s="132" t="s">
        <v>163</v>
      </c>
      <c r="G64" s="135" t="s">
        <v>158</v>
      </c>
      <c r="H64" s="136">
        <v>1280</v>
      </c>
      <c r="I64" s="136">
        <v>1280</v>
      </c>
      <c r="J64" s="136"/>
    </row>
    <row r="65" spans="1:100" s="137" customFormat="1" ht="28.5" customHeight="1">
      <c r="A65" s="132" t="s">
        <v>186</v>
      </c>
      <c r="B65" s="133" t="s">
        <v>269</v>
      </c>
      <c r="C65" s="133" t="s">
        <v>270</v>
      </c>
      <c r="D65" s="132" t="s">
        <v>184</v>
      </c>
      <c r="E65" s="134" t="s">
        <v>185</v>
      </c>
      <c r="F65" s="132" t="s">
        <v>163</v>
      </c>
      <c r="G65" s="135" t="s">
        <v>158</v>
      </c>
      <c r="H65" s="136">
        <v>1280</v>
      </c>
      <c r="I65" s="136">
        <v>1280</v>
      </c>
      <c r="J65" s="136"/>
    </row>
    <row r="66" spans="1:100" s="137" customFormat="1" ht="28.5" customHeight="1">
      <c r="A66" s="132" t="s">
        <v>186</v>
      </c>
      <c r="B66" s="133" t="s">
        <v>271</v>
      </c>
      <c r="C66" s="133" t="s">
        <v>272</v>
      </c>
      <c r="D66" s="132" t="s">
        <v>184</v>
      </c>
      <c r="E66" s="134" t="s">
        <v>185</v>
      </c>
      <c r="F66" s="132" t="s">
        <v>163</v>
      </c>
      <c r="G66" s="135" t="s">
        <v>158</v>
      </c>
      <c r="H66" s="136">
        <v>1280</v>
      </c>
      <c r="I66" s="136">
        <v>1280</v>
      </c>
      <c r="J66" s="136"/>
    </row>
    <row r="67" spans="1:100" s="137" customFormat="1" ht="28.5" customHeight="1">
      <c r="A67" s="132" t="s">
        <v>186</v>
      </c>
      <c r="B67" s="133" t="s">
        <v>273</v>
      </c>
      <c r="C67" s="133" t="s">
        <v>274</v>
      </c>
      <c r="D67" s="132" t="s">
        <v>184</v>
      </c>
      <c r="E67" s="134" t="s">
        <v>185</v>
      </c>
      <c r="F67" s="132" t="s">
        <v>163</v>
      </c>
      <c r="G67" s="135" t="s">
        <v>158</v>
      </c>
      <c r="H67" s="136">
        <v>1280</v>
      </c>
      <c r="I67" s="136">
        <v>1280</v>
      </c>
      <c r="J67" s="136"/>
    </row>
    <row r="68" spans="1:100" s="137" customFormat="1" ht="28.5" customHeight="1">
      <c r="A68" s="132" t="s">
        <v>186</v>
      </c>
      <c r="B68" s="133" t="s">
        <v>275</v>
      </c>
      <c r="C68" s="133" t="s">
        <v>276</v>
      </c>
      <c r="D68" s="132" t="s">
        <v>184</v>
      </c>
      <c r="E68" s="134" t="s">
        <v>185</v>
      </c>
      <c r="F68" s="132" t="s">
        <v>163</v>
      </c>
      <c r="G68" s="135" t="s">
        <v>158</v>
      </c>
      <c r="H68" s="136">
        <v>1280</v>
      </c>
      <c r="I68" s="136">
        <v>1280</v>
      </c>
      <c r="J68" s="136"/>
    </row>
    <row r="69" spans="1:100" s="137" customFormat="1" ht="28.5" customHeight="1">
      <c r="A69" s="132" t="s">
        <v>186</v>
      </c>
      <c r="B69" s="133" t="s">
        <v>277</v>
      </c>
      <c r="C69" s="133" t="s">
        <v>278</v>
      </c>
      <c r="D69" s="132" t="s">
        <v>184</v>
      </c>
      <c r="E69" s="134" t="s">
        <v>185</v>
      </c>
      <c r="F69" s="132" t="s">
        <v>163</v>
      </c>
      <c r="G69" s="135" t="s">
        <v>158</v>
      </c>
      <c r="H69" s="136">
        <v>1280</v>
      </c>
      <c r="I69" s="136">
        <v>1280</v>
      </c>
      <c r="J69" s="136"/>
    </row>
    <row r="70" spans="1:100" s="137" customFormat="1" ht="28.5" customHeight="1">
      <c r="A70" s="132" t="s">
        <v>186</v>
      </c>
      <c r="B70" s="133" t="s">
        <v>263</v>
      </c>
      <c r="C70" s="133" t="s">
        <v>264</v>
      </c>
      <c r="D70" s="132" t="s">
        <v>184</v>
      </c>
      <c r="E70" s="134" t="s">
        <v>185</v>
      </c>
      <c r="F70" s="132" t="s">
        <v>163</v>
      </c>
      <c r="G70" s="135" t="s">
        <v>158</v>
      </c>
      <c r="H70" s="136">
        <v>1280</v>
      </c>
      <c r="I70" s="136">
        <v>1280</v>
      </c>
      <c r="J70" s="136"/>
    </row>
    <row r="71" spans="1:100" s="137" customFormat="1" ht="28.5" customHeight="1">
      <c r="A71" s="132" t="s">
        <v>186</v>
      </c>
      <c r="B71" s="133" t="s">
        <v>289</v>
      </c>
      <c r="C71" s="133" t="s">
        <v>290</v>
      </c>
      <c r="D71" s="132" t="s">
        <v>184</v>
      </c>
      <c r="E71" s="134" t="s">
        <v>185</v>
      </c>
      <c r="F71" s="132" t="s">
        <v>163</v>
      </c>
      <c r="G71" s="135" t="s">
        <v>158</v>
      </c>
      <c r="H71" s="136">
        <v>1280</v>
      </c>
      <c r="I71" s="136">
        <v>1280</v>
      </c>
      <c r="J71" s="136"/>
    </row>
    <row r="72" spans="1:100" s="137" customFormat="1" ht="28.5" customHeight="1">
      <c r="A72" s="132" t="s">
        <v>186</v>
      </c>
      <c r="B72" s="133" t="s">
        <v>285</v>
      </c>
      <c r="C72" s="133" t="s">
        <v>286</v>
      </c>
      <c r="D72" s="132" t="s">
        <v>184</v>
      </c>
      <c r="E72" s="134" t="s">
        <v>185</v>
      </c>
      <c r="F72" s="132" t="s">
        <v>163</v>
      </c>
      <c r="G72" s="135" t="s">
        <v>158</v>
      </c>
      <c r="H72" s="136">
        <v>1280</v>
      </c>
      <c r="I72" s="136">
        <v>1280</v>
      </c>
      <c r="J72" s="136"/>
    </row>
    <row r="73" spans="1:100" s="137" customFormat="1" ht="28.5" customHeight="1">
      <c r="A73" s="132" t="s">
        <v>186</v>
      </c>
      <c r="B73" s="133" t="s">
        <v>283</v>
      </c>
      <c r="C73" s="133" t="s">
        <v>284</v>
      </c>
      <c r="D73" s="132" t="s">
        <v>184</v>
      </c>
      <c r="E73" s="134" t="s">
        <v>185</v>
      </c>
      <c r="F73" s="132" t="s">
        <v>163</v>
      </c>
      <c r="G73" s="135" t="s">
        <v>158</v>
      </c>
      <c r="H73" s="136">
        <v>1280</v>
      </c>
      <c r="I73" s="136">
        <v>1280</v>
      </c>
      <c r="J73" s="136"/>
    </row>
    <row r="74" spans="1:100" s="137" customFormat="1" ht="28.5" customHeight="1">
      <c r="A74" s="132" t="s">
        <v>186</v>
      </c>
      <c r="B74" s="133" t="s">
        <v>287</v>
      </c>
      <c r="C74" s="133" t="s">
        <v>288</v>
      </c>
      <c r="D74" s="132" t="s">
        <v>184</v>
      </c>
      <c r="E74" s="134" t="s">
        <v>185</v>
      </c>
      <c r="F74" s="132" t="s">
        <v>163</v>
      </c>
      <c r="G74" s="135" t="s">
        <v>158</v>
      </c>
      <c r="H74" s="136">
        <v>1280</v>
      </c>
      <c r="I74" s="136">
        <v>1280</v>
      </c>
      <c r="J74" s="136"/>
    </row>
    <row r="75" spans="1:100" s="137" customFormat="1" ht="28.5" customHeight="1">
      <c r="A75" s="132" t="s">
        <v>186</v>
      </c>
      <c r="B75" s="133" t="s">
        <v>281</v>
      </c>
      <c r="C75" s="133" t="s">
        <v>282</v>
      </c>
      <c r="D75" s="132" t="s">
        <v>184</v>
      </c>
      <c r="E75" s="134" t="s">
        <v>185</v>
      </c>
      <c r="F75" s="132" t="s">
        <v>163</v>
      </c>
      <c r="G75" s="135" t="s">
        <v>158</v>
      </c>
      <c r="H75" s="136">
        <v>1280</v>
      </c>
      <c r="I75" s="136">
        <v>1280</v>
      </c>
      <c r="J75" s="136"/>
    </row>
    <row r="76" spans="1:100" s="103" customFormat="1" ht="21.75" customHeight="1">
      <c r="A76" s="237" t="s">
        <v>296</v>
      </c>
      <c r="B76" s="238"/>
      <c r="C76" s="238"/>
      <c r="D76" s="238"/>
      <c r="E76" s="238"/>
      <c r="F76" s="238"/>
      <c r="G76" s="238"/>
      <c r="H76" s="238"/>
      <c r="I76" s="238"/>
      <c r="J76" s="239"/>
      <c r="K76" s="102"/>
      <c r="L76" s="102"/>
      <c r="M76" s="102"/>
      <c r="N76" s="102"/>
      <c r="O76" s="102"/>
      <c r="P76" s="102"/>
      <c r="Q76" s="102"/>
      <c r="R76" s="102"/>
      <c r="S76" s="102"/>
      <c r="T76" s="102"/>
      <c r="U76" s="102"/>
      <c r="V76" s="102"/>
      <c r="W76" s="102"/>
      <c r="X76" s="102"/>
      <c r="Y76" s="102"/>
      <c r="Z76" s="102"/>
      <c r="AA76" s="102"/>
      <c r="AB76" s="102"/>
      <c r="AC76" s="102"/>
      <c r="AD76" s="102"/>
      <c r="AE76" s="102"/>
      <c r="AF76" s="102"/>
      <c r="AG76" s="102"/>
      <c r="AH76" s="102"/>
      <c r="AI76" s="102"/>
      <c r="AJ76" s="102"/>
      <c r="AK76" s="102"/>
      <c r="AL76" s="102"/>
      <c r="AM76" s="102"/>
      <c r="AN76" s="102"/>
      <c r="AO76" s="102"/>
      <c r="AP76" s="102"/>
      <c r="AQ76" s="102"/>
      <c r="AR76" s="102"/>
      <c r="AS76" s="102"/>
      <c r="AT76" s="102"/>
      <c r="AU76" s="102"/>
      <c r="AV76" s="102"/>
      <c r="AW76" s="102"/>
      <c r="AX76" s="102"/>
      <c r="AY76" s="102"/>
      <c r="AZ76" s="102"/>
      <c r="BA76" s="102"/>
      <c r="BB76" s="102"/>
      <c r="BC76" s="102"/>
      <c r="BD76" s="102"/>
      <c r="BE76" s="102"/>
      <c r="BF76" s="102"/>
      <c r="BG76" s="102"/>
      <c r="BH76" s="102"/>
      <c r="BI76" s="102"/>
      <c r="BJ76" s="102"/>
      <c r="BK76" s="102"/>
      <c r="BL76" s="102"/>
      <c r="BM76" s="102"/>
      <c r="BN76" s="102"/>
      <c r="BO76" s="102"/>
      <c r="BP76" s="102"/>
      <c r="BQ76" s="102"/>
      <c r="BR76" s="102"/>
      <c r="BS76" s="102"/>
      <c r="BT76" s="102"/>
      <c r="BU76" s="102"/>
      <c r="BV76" s="102"/>
      <c r="BW76" s="102"/>
      <c r="BX76" s="102"/>
      <c r="BY76" s="102"/>
      <c r="BZ76" s="102"/>
      <c r="CA76" s="102"/>
      <c r="CB76" s="102"/>
      <c r="CC76" s="102"/>
      <c r="CD76" s="102"/>
      <c r="CE76" s="102"/>
      <c r="CF76" s="102"/>
      <c r="CG76" s="102"/>
      <c r="CH76" s="102"/>
      <c r="CI76" s="102"/>
      <c r="CJ76" s="102"/>
      <c r="CK76" s="102"/>
      <c r="CL76" s="102"/>
      <c r="CM76" s="102"/>
      <c r="CN76" s="102"/>
      <c r="CO76" s="102"/>
      <c r="CP76" s="102"/>
      <c r="CQ76" s="102"/>
      <c r="CR76" s="102"/>
      <c r="CS76" s="102"/>
      <c r="CT76" s="102"/>
      <c r="CU76" s="102"/>
      <c r="CV76" s="102"/>
    </row>
    <row r="77" spans="1:100" ht="28.5" customHeight="1">
      <c r="A77" s="128" t="s">
        <v>159</v>
      </c>
      <c r="B77" s="129"/>
      <c r="C77" s="130" t="s">
        <v>160</v>
      </c>
      <c r="D77" s="130"/>
      <c r="E77" s="130"/>
      <c r="F77" s="130"/>
      <c r="G77" s="130"/>
      <c r="H77" s="130"/>
      <c r="I77" s="131"/>
      <c r="J77" s="131"/>
    </row>
    <row r="78" spans="1:100" ht="28.5" customHeight="1">
      <c r="A78" s="128" t="s">
        <v>161</v>
      </c>
      <c r="B78" s="129"/>
      <c r="C78" s="130" t="s">
        <v>162</v>
      </c>
      <c r="D78" s="130"/>
      <c r="E78" s="130"/>
      <c r="F78" s="130"/>
      <c r="G78" s="130"/>
      <c r="H78" s="130"/>
      <c r="I78" s="131"/>
      <c r="J78" s="131"/>
    </row>
    <row r="79" spans="1:100" ht="28.5" customHeight="1">
      <c r="A79" s="132" t="s">
        <v>161</v>
      </c>
      <c r="B79" s="133" t="s">
        <v>168</v>
      </c>
      <c r="C79" s="133" t="s">
        <v>169</v>
      </c>
      <c r="D79" s="132" t="s">
        <v>172</v>
      </c>
      <c r="E79" s="134" t="s">
        <v>173</v>
      </c>
      <c r="F79" s="132" t="s">
        <v>163</v>
      </c>
      <c r="G79" s="135" t="s">
        <v>158</v>
      </c>
      <c r="H79" s="140">
        <v>785</v>
      </c>
      <c r="I79" s="140">
        <v>785</v>
      </c>
      <c r="J79" s="136"/>
    </row>
    <row r="80" spans="1:100">
      <c r="A80" s="138"/>
    </row>
    <row r="81" spans="1:10">
      <c r="A81" s="272" t="s">
        <v>188</v>
      </c>
      <c r="B81" s="272"/>
      <c r="C81" s="272"/>
      <c r="D81" s="272"/>
      <c r="E81" s="272"/>
      <c r="F81" s="272"/>
      <c r="G81" s="272"/>
      <c r="H81" s="272"/>
      <c r="I81" s="272"/>
      <c r="J81" s="272"/>
    </row>
  </sheetData>
  <autoFilter ref="A14:J75"/>
  <mergeCells count="13">
    <mergeCell ref="A7:K7"/>
    <mergeCell ref="A8:K8"/>
    <mergeCell ref="A81:J81"/>
    <mergeCell ref="A76:J76"/>
    <mergeCell ref="A15:J15"/>
    <mergeCell ref="A10:J10"/>
    <mergeCell ref="A12:A13"/>
    <mergeCell ref="B12:C12"/>
    <mergeCell ref="D12:E12"/>
    <mergeCell ref="F12:F13"/>
    <mergeCell ref="G12:G13"/>
    <mergeCell ref="H12:I12"/>
    <mergeCell ref="J12:J13"/>
  </mergeCells>
  <conditionalFormatting sqref="A15 A76">
    <cfRule type="cellIs" dxfId="1" priority="4" operator="equal">
      <formula>"посещение по неотложной помощи"</formula>
    </cfRule>
  </conditionalFormatting>
  <printOptions horizontalCentered="1"/>
  <pageMargins left="0.78740157480314965" right="0.78740157480314965" top="1.1811023622047245" bottom="0.47244094488188981" header="0.78740157480314965" footer="0.31496062992125984"/>
  <pageSetup paperSize="9" scale="55" orientation="landscape" r:id="rId1"/>
  <headerFooter differentFirst="1">
    <oddHeader>&amp;CСтраница &amp;P из &amp;N&amp;R&amp;A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W70"/>
  <sheetViews>
    <sheetView zoomScale="82" zoomScaleNormal="82" workbookViewId="0">
      <pane xSplit="1" ySplit="12" topLeftCell="B13" activePane="bottomRight" state="frozen"/>
      <selection pane="topRight" activeCell="B1" sqref="B1"/>
      <selection pane="bottomLeft" activeCell="A13" sqref="A13"/>
      <selection pane="bottomRight" activeCell="K2" sqref="K2"/>
    </sheetView>
  </sheetViews>
  <sheetFormatPr defaultColWidth="7.625" defaultRowHeight="18.75"/>
  <cols>
    <col min="1" max="1" width="15.25" style="88" customWidth="1"/>
    <col min="2" max="2" width="6.75" style="89" customWidth="1"/>
    <col min="3" max="3" width="28.25" style="89" customWidth="1"/>
    <col min="4" max="4" width="14.625" style="89" customWidth="1"/>
    <col min="5" max="5" width="28.5" style="89" customWidth="1"/>
    <col min="6" max="6" width="5.25" style="90" customWidth="1"/>
    <col min="7" max="7" width="27" style="89" customWidth="1"/>
    <col min="8" max="8" width="9.75" style="90" customWidth="1"/>
    <col min="9" max="10" width="11.625" style="91" customWidth="1"/>
    <col min="11" max="11" width="46.625" style="91" customWidth="1"/>
    <col min="12" max="12" width="0.625" style="91" customWidth="1"/>
    <col min="13" max="14" width="16" style="91" customWidth="1"/>
    <col min="15" max="101" width="24.25" style="91" customWidth="1"/>
    <col min="102" max="16384" width="7.625" style="88"/>
  </cols>
  <sheetData>
    <row r="1" spans="1:101">
      <c r="K1" s="3" t="s">
        <v>407</v>
      </c>
    </row>
    <row r="2" spans="1:101">
      <c r="K2" s="1" t="s">
        <v>5</v>
      </c>
    </row>
    <row r="3" spans="1:101">
      <c r="K3" s="1" t="s">
        <v>119</v>
      </c>
    </row>
    <row r="4" spans="1:101" customFormat="1" ht="26.25" customHeight="1">
      <c r="A4" s="233" t="s">
        <v>120</v>
      </c>
      <c r="B4" s="233"/>
      <c r="C4" s="233"/>
      <c r="D4" s="233"/>
      <c r="E4" s="233"/>
      <c r="F4" s="233"/>
      <c r="G4" s="233"/>
      <c r="H4" s="233"/>
      <c r="I4" s="233"/>
      <c r="J4" s="233"/>
      <c r="K4" s="233"/>
    </row>
    <row r="5" spans="1:101" customFormat="1" ht="29.25" customHeight="1">
      <c r="A5" s="233" t="s">
        <v>121</v>
      </c>
      <c r="B5" s="233"/>
      <c r="C5" s="233"/>
      <c r="D5" s="233"/>
      <c r="E5" s="233"/>
      <c r="F5" s="233"/>
      <c r="G5" s="233"/>
      <c r="H5" s="233"/>
      <c r="I5" s="233"/>
      <c r="J5" s="233"/>
      <c r="K5" s="233"/>
    </row>
    <row r="6" spans="1:101" ht="8.25" customHeight="1">
      <c r="B6" s="8"/>
      <c r="C6" s="8"/>
      <c r="D6" s="8"/>
      <c r="E6" s="8"/>
      <c r="F6" s="8"/>
      <c r="G6" s="8"/>
      <c r="H6" s="8"/>
      <c r="I6" s="8"/>
      <c r="J6" s="8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  <c r="CD6" s="92"/>
      <c r="CE6" s="92"/>
      <c r="CF6" s="92"/>
      <c r="CG6" s="92"/>
      <c r="CH6" s="92"/>
      <c r="CI6" s="92"/>
      <c r="CJ6" s="92"/>
      <c r="CK6" s="92"/>
      <c r="CL6" s="92"/>
      <c r="CM6" s="92"/>
      <c r="CN6" s="92"/>
      <c r="CO6" s="92"/>
      <c r="CP6" s="92"/>
      <c r="CQ6" s="92"/>
      <c r="CR6" s="92"/>
      <c r="CS6" s="92"/>
      <c r="CT6" s="92"/>
      <c r="CU6" s="92"/>
      <c r="CV6" s="92"/>
      <c r="CW6" s="92"/>
    </row>
    <row r="7" spans="1:101" ht="24" customHeight="1">
      <c r="A7" s="240" t="s">
        <v>122</v>
      </c>
      <c r="B7" s="240"/>
      <c r="C7" s="240"/>
      <c r="D7" s="240"/>
      <c r="E7" s="240"/>
      <c r="F7" s="240"/>
      <c r="G7" s="240"/>
      <c r="H7" s="240"/>
      <c r="I7" s="240"/>
      <c r="J7" s="240"/>
      <c r="K7" s="240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  <c r="CD7" s="92"/>
      <c r="CE7" s="92"/>
      <c r="CF7" s="92"/>
      <c r="CG7" s="92"/>
      <c r="CH7" s="92"/>
      <c r="CI7" s="92"/>
      <c r="CJ7" s="92"/>
      <c r="CK7" s="92"/>
      <c r="CL7" s="92"/>
      <c r="CM7" s="92"/>
      <c r="CN7" s="92"/>
      <c r="CO7" s="92"/>
      <c r="CP7" s="92"/>
      <c r="CQ7" s="92"/>
      <c r="CR7" s="92"/>
      <c r="CS7" s="92"/>
      <c r="CT7" s="92"/>
      <c r="CU7" s="92"/>
      <c r="CV7" s="92"/>
      <c r="CW7" s="92"/>
    </row>
    <row r="8" spans="1:101" customFormat="1" ht="3.75" customHeight="1">
      <c r="B8" s="93"/>
      <c r="C8" s="93"/>
      <c r="D8" s="93"/>
      <c r="E8" s="93"/>
      <c r="F8" s="94"/>
      <c r="G8" s="93"/>
      <c r="H8" s="93"/>
    </row>
    <row r="9" spans="1:101" ht="46.5" customHeight="1">
      <c r="A9" s="278" t="s">
        <v>123</v>
      </c>
      <c r="B9" s="279" t="s">
        <v>124</v>
      </c>
      <c r="C9" s="280"/>
      <c r="D9" s="279" t="s">
        <v>125</v>
      </c>
      <c r="E9" s="280"/>
      <c r="F9" s="279" t="s">
        <v>126</v>
      </c>
      <c r="G9" s="280"/>
      <c r="H9" s="278" t="s">
        <v>127</v>
      </c>
      <c r="I9" s="281" t="s">
        <v>128</v>
      </c>
      <c r="J9" s="282"/>
      <c r="K9" s="278" t="s">
        <v>129</v>
      </c>
      <c r="L9" s="95"/>
      <c r="M9" s="95"/>
      <c r="N9" s="95"/>
      <c r="O9" s="95"/>
      <c r="P9" s="95"/>
      <c r="Q9" s="95"/>
      <c r="R9" s="95"/>
      <c r="S9" s="95"/>
      <c r="T9" s="95"/>
      <c r="U9" s="95"/>
      <c r="V9" s="95"/>
      <c r="W9" s="95"/>
      <c r="X9" s="95"/>
      <c r="Y9" s="95"/>
      <c r="Z9" s="95"/>
      <c r="AA9" s="95"/>
      <c r="AB9" s="95"/>
      <c r="AC9" s="95"/>
      <c r="AD9" s="95"/>
      <c r="AE9" s="95"/>
      <c r="AF9" s="95"/>
      <c r="AG9" s="95"/>
      <c r="AH9" s="95"/>
      <c r="AI9" s="95"/>
      <c r="AJ9" s="95"/>
      <c r="AK9" s="95"/>
      <c r="AL9" s="95"/>
      <c r="AM9" s="95"/>
      <c r="AN9" s="95"/>
      <c r="AO9" s="95"/>
      <c r="AP9" s="95"/>
      <c r="AQ9" s="95"/>
      <c r="AR9" s="95"/>
      <c r="AS9" s="95"/>
      <c r="AT9" s="95"/>
      <c r="AU9" s="95"/>
      <c r="AV9" s="95"/>
      <c r="AW9" s="95"/>
      <c r="AX9" s="95"/>
      <c r="AY9" s="95"/>
      <c r="AZ9" s="95"/>
      <c r="BA9" s="95"/>
      <c r="BB9" s="95"/>
      <c r="BC9" s="95"/>
      <c r="BD9" s="95"/>
      <c r="BE9" s="95"/>
      <c r="BF9" s="95"/>
      <c r="BG9" s="95"/>
      <c r="BH9" s="95"/>
      <c r="BI9" s="95"/>
      <c r="BJ9" s="95"/>
      <c r="BK9" s="95"/>
      <c r="BL9" s="95"/>
      <c r="BM9" s="95"/>
      <c r="BN9" s="95"/>
      <c r="BO9" s="95"/>
      <c r="BP9" s="95"/>
      <c r="BQ9" s="95"/>
      <c r="BR9" s="95"/>
      <c r="BS9" s="95"/>
      <c r="BT9" s="95"/>
      <c r="BU9" s="95"/>
      <c r="BV9" s="95"/>
      <c r="BW9" s="95"/>
      <c r="BX9" s="95"/>
      <c r="BY9" s="95"/>
      <c r="BZ9" s="95"/>
      <c r="CA9" s="95"/>
      <c r="CB9" s="95"/>
      <c r="CC9" s="95"/>
      <c r="CD9" s="95"/>
      <c r="CE9" s="95"/>
      <c r="CF9" s="95"/>
      <c r="CG9" s="95"/>
      <c r="CH9" s="95"/>
      <c r="CI9" s="95"/>
      <c r="CJ9" s="95"/>
      <c r="CK9" s="95"/>
      <c r="CL9" s="95"/>
      <c r="CM9" s="95"/>
      <c r="CN9" s="95"/>
      <c r="CO9" s="95"/>
      <c r="CP9" s="95"/>
      <c r="CQ9" s="95"/>
      <c r="CR9" s="95"/>
      <c r="CS9" s="95"/>
      <c r="CT9" s="95"/>
      <c r="CU9" s="95"/>
      <c r="CV9" s="95"/>
      <c r="CW9" s="95"/>
    </row>
    <row r="10" spans="1:101" s="100" customFormat="1" ht="49.5" customHeight="1">
      <c r="A10" s="278"/>
      <c r="B10" s="96" t="s">
        <v>130</v>
      </c>
      <c r="C10" s="97" t="s">
        <v>2</v>
      </c>
      <c r="D10" s="97" t="s">
        <v>3</v>
      </c>
      <c r="E10" s="97" t="s">
        <v>2</v>
      </c>
      <c r="F10" s="97" t="s">
        <v>3</v>
      </c>
      <c r="G10" s="97" t="s">
        <v>2</v>
      </c>
      <c r="H10" s="278"/>
      <c r="I10" s="98" t="s">
        <v>131</v>
      </c>
      <c r="J10" s="98" t="s">
        <v>132</v>
      </c>
      <c r="K10" s="278"/>
      <c r="L10" s="99"/>
      <c r="M10" s="99"/>
      <c r="N10" s="99"/>
      <c r="O10" s="99"/>
      <c r="P10" s="99"/>
      <c r="Q10" s="99"/>
      <c r="R10" s="99"/>
      <c r="S10" s="99"/>
      <c r="T10" s="99"/>
      <c r="U10" s="99"/>
      <c r="V10" s="99"/>
      <c r="W10" s="99"/>
      <c r="X10" s="99"/>
      <c r="Y10" s="99"/>
      <c r="Z10" s="99"/>
      <c r="AA10" s="99"/>
      <c r="AB10" s="99"/>
      <c r="AC10" s="99"/>
      <c r="AD10" s="99"/>
      <c r="AE10" s="99"/>
      <c r="AF10" s="99"/>
      <c r="AG10" s="99"/>
      <c r="AH10" s="99"/>
      <c r="AI10" s="99"/>
      <c r="AJ10" s="99"/>
      <c r="AK10" s="99"/>
      <c r="AL10" s="99"/>
      <c r="AM10" s="99"/>
      <c r="AN10" s="99"/>
      <c r="AO10" s="99"/>
      <c r="AP10" s="99"/>
      <c r="AQ10" s="99"/>
      <c r="AR10" s="99"/>
      <c r="AS10" s="99"/>
      <c r="AT10" s="99"/>
      <c r="AU10" s="99"/>
      <c r="AV10" s="99"/>
      <c r="AW10" s="99"/>
      <c r="AX10" s="99"/>
      <c r="AY10" s="99"/>
      <c r="AZ10" s="99"/>
      <c r="BA10" s="99"/>
      <c r="BB10" s="99"/>
      <c r="BC10" s="99"/>
      <c r="BD10" s="99"/>
      <c r="BE10" s="99"/>
      <c r="BF10" s="99"/>
      <c r="BG10" s="99"/>
      <c r="BH10" s="99"/>
      <c r="BI10" s="99"/>
      <c r="BJ10" s="99"/>
      <c r="BK10" s="99"/>
      <c r="BL10" s="99"/>
      <c r="BM10" s="99"/>
      <c r="BN10" s="99"/>
      <c r="BO10" s="99"/>
      <c r="BP10" s="99"/>
      <c r="BQ10" s="99"/>
      <c r="BR10" s="99"/>
      <c r="BS10" s="99"/>
      <c r="BT10" s="99"/>
      <c r="BU10" s="99"/>
      <c r="BV10" s="99"/>
      <c r="BW10" s="99"/>
      <c r="BX10" s="99"/>
      <c r="BY10" s="99"/>
      <c r="BZ10" s="99"/>
      <c r="CA10" s="99"/>
      <c r="CB10" s="99"/>
      <c r="CC10" s="99"/>
      <c r="CD10" s="99"/>
      <c r="CE10" s="99"/>
      <c r="CF10" s="99"/>
      <c r="CG10" s="99"/>
      <c r="CH10" s="99"/>
      <c r="CI10" s="99"/>
      <c r="CJ10" s="99"/>
      <c r="CK10" s="99"/>
      <c r="CL10" s="99"/>
      <c r="CM10" s="99"/>
      <c r="CN10" s="99"/>
      <c r="CO10" s="99"/>
      <c r="CP10" s="99"/>
      <c r="CQ10" s="99"/>
      <c r="CR10" s="99"/>
      <c r="CS10" s="99"/>
      <c r="CT10" s="99"/>
      <c r="CU10" s="99"/>
      <c r="CV10" s="99"/>
      <c r="CW10" s="99"/>
    </row>
    <row r="11" spans="1:101" s="103" customFormat="1" ht="15.75" customHeight="1">
      <c r="A11" s="101">
        <v>1</v>
      </c>
      <c r="B11" s="101">
        <v>2</v>
      </c>
      <c r="C11" s="101">
        <v>3</v>
      </c>
      <c r="D11" s="101">
        <v>4</v>
      </c>
      <c r="E11" s="101">
        <v>5</v>
      </c>
      <c r="F11" s="101">
        <v>6</v>
      </c>
      <c r="G11" s="101">
        <v>7</v>
      </c>
      <c r="H11" s="101">
        <v>8</v>
      </c>
      <c r="I11" s="101">
        <v>9</v>
      </c>
      <c r="J11" s="101">
        <v>10</v>
      </c>
      <c r="K11" s="101">
        <v>11</v>
      </c>
      <c r="L11" s="102"/>
      <c r="M11" s="102"/>
      <c r="N11" s="102"/>
      <c r="O11" s="102"/>
      <c r="P11" s="102"/>
      <c r="Q11" s="102"/>
      <c r="R11" s="102"/>
      <c r="S11" s="102"/>
      <c r="T11" s="102"/>
      <c r="U11" s="102"/>
      <c r="V11" s="102"/>
      <c r="W11" s="102"/>
      <c r="X11" s="102"/>
      <c r="Y11" s="102"/>
      <c r="Z11" s="102"/>
      <c r="AA11" s="102"/>
      <c r="AB11" s="102"/>
      <c r="AC11" s="102"/>
      <c r="AD11" s="102"/>
      <c r="AE11" s="102"/>
      <c r="AF11" s="102"/>
      <c r="AG11" s="102"/>
      <c r="AH11" s="102"/>
      <c r="AI11" s="102"/>
      <c r="AJ11" s="102"/>
      <c r="AK11" s="102"/>
      <c r="AL11" s="102"/>
      <c r="AM11" s="102"/>
      <c r="AN11" s="102"/>
      <c r="AO11" s="102"/>
      <c r="AP11" s="102"/>
      <c r="AQ11" s="102"/>
      <c r="AR11" s="102"/>
      <c r="AS11" s="102"/>
      <c r="AT11" s="102"/>
      <c r="AU11" s="102"/>
      <c r="AV11" s="102"/>
      <c r="AW11" s="102"/>
      <c r="AX11" s="102"/>
      <c r="AY11" s="102"/>
      <c r="AZ11" s="102"/>
      <c r="BA11" s="102"/>
      <c r="BB11" s="102"/>
      <c r="BC11" s="102"/>
      <c r="BD11" s="102"/>
      <c r="BE11" s="102"/>
      <c r="BF11" s="102"/>
      <c r="BG11" s="102"/>
      <c r="BH11" s="102"/>
      <c r="BI11" s="102"/>
      <c r="BJ11" s="102"/>
      <c r="BK11" s="102"/>
      <c r="BL11" s="102"/>
      <c r="BM11" s="102"/>
      <c r="BN11" s="102"/>
      <c r="BO11" s="102"/>
      <c r="BP11" s="102"/>
      <c r="BQ11" s="102"/>
      <c r="BR11" s="102"/>
      <c r="BS11" s="102"/>
      <c r="BT11" s="102"/>
      <c r="BU11" s="102"/>
      <c r="BV11" s="102"/>
      <c r="BW11" s="102"/>
      <c r="BX11" s="102"/>
      <c r="BY11" s="102"/>
      <c r="BZ11" s="102"/>
      <c r="CA11" s="102"/>
      <c r="CB11" s="102"/>
      <c r="CC11" s="102"/>
      <c r="CD11" s="102"/>
      <c r="CE11" s="102"/>
      <c r="CF11" s="102"/>
      <c r="CG11" s="102"/>
      <c r="CH11" s="102"/>
      <c r="CI11" s="102"/>
      <c r="CJ11" s="102"/>
      <c r="CK11" s="102"/>
      <c r="CL11" s="102"/>
      <c r="CM11" s="102"/>
      <c r="CN11" s="102"/>
      <c r="CO11" s="102"/>
      <c r="CP11" s="102"/>
      <c r="CQ11" s="102"/>
      <c r="CR11" s="102"/>
      <c r="CS11" s="102"/>
      <c r="CT11" s="102"/>
      <c r="CU11" s="102"/>
      <c r="CV11" s="102"/>
      <c r="CW11" s="102"/>
    </row>
    <row r="12" spans="1:101" s="103" customFormat="1" ht="21.75" customHeight="1">
      <c r="A12" s="277" t="s">
        <v>296</v>
      </c>
      <c r="B12" s="277"/>
      <c r="C12" s="277"/>
      <c r="D12" s="277"/>
      <c r="E12" s="277"/>
      <c r="F12" s="277"/>
      <c r="G12" s="277"/>
      <c r="H12" s="277"/>
      <c r="I12" s="277"/>
      <c r="J12" s="277"/>
      <c r="K12" s="277"/>
      <c r="L12" s="102"/>
      <c r="M12" s="102"/>
      <c r="N12" s="102"/>
      <c r="O12" s="102"/>
      <c r="P12" s="102"/>
      <c r="Q12" s="102"/>
      <c r="R12" s="102"/>
      <c r="S12" s="102"/>
      <c r="T12" s="102"/>
      <c r="U12" s="102"/>
      <c r="V12" s="102"/>
      <c r="W12" s="102"/>
      <c r="X12" s="102"/>
      <c r="Y12" s="102"/>
      <c r="Z12" s="102"/>
      <c r="AA12" s="102"/>
      <c r="AB12" s="102"/>
      <c r="AC12" s="102"/>
      <c r="AD12" s="102"/>
      <c r="AE12" s="102"/>
      <c r="AF12" s="102"/>
      <c r="AG12" s="102"/>
      <c r="AH12" s="102"/>
      <c r="AI12" s="102"/>
      <c r="AJ12" s="102"/>
      <c r="AK12" s="102"/>
      <c r="AL12" s="102"/>
      <c r="AM12" s="102"/>
      <c r="AN12" s="102"/>
      <c r="AO12" s="102"/>
      <c r="AP12" s="102"/>
      <c r="AQ12" s="102"/>
      <c r="AR12" s="102"/>
      <c r="AS12" s="102"/>
      <c r="AT12" s="102"/>
      <c r="AU12" s="102"/>
      <c r="AV12" s="102"/>
      <c r="AW12" s="102"/>
      <c r="AX12" s="102"/>
      <c r="AY12" s="102"/>
      <c r="AZ12" s="102"/>
      <c r="BA12" s="102"/>
      <c r="BB12" s="102"/>
      <c r="BC12" s="102"/>
      <c r="BD12" s="102"/>
      <c r="BE12" s="102"/>
      <c r="BF12" s="102"/>
      <c r="BG12" s="102"/>
      <c r="BH12" s="102"/>
      <c r="BI12" s="102"/>
      <c r="BJ12" s="102"/>
      <c r="BK12" s="102"/>
      <c r="BL12" s="102"/>
      <c r="BM12" s="102"/>
      <c r="BN12" s="102"/>
      <c r="BO12" s="102"/>
      <c r="BP12" s="102"/>
      <c r="BQ12" s="102"/>
      <c r="BR12" s="102"/>
      <c r="BS12" s="102"/>
      <c r="BT12" s="102"/>
      <c r="BU12" s="102"/>
      <c r="BV12" s="102"/>
      <c r="BW12" s="102"/>
      <c r="BX12" s="102"/>
      <c r="BY12" s="102"/>
      <c r="BZ12" s="102"/>
      <c r="CA12" s="102"/>
      <c r="CB12" s="102"/>
      <c r="CC12" s="102"/>
      <c r="CD12" s="102"/>
      <c r="CE12" s="102"/>
      <c r="CF12" s="102"/>
      <c r="CG12" s="102"/>
      <c r="CH12" s="102"/>
      <c r="CI12" s="102"/>
      <c r="CJ12" s="102"/>
      <c r="CK12" s="102"/>
      <c r="CL12" s="102"/>
      <c r="CM12" s="102"/>
      <c r="CN12" s="102"/>
      <c r="CO12" s="102"/>
      <c r="CP12" s="102"/>
      <c r="CQ12" s="102"/>
      <c r="CR12" s="102"/>
      <c r="CS12" s="102"/>
      <c r="CT12" s="102"/>
      <c r="CU12" s="102"/>
      <c r="CV12" s="102"/>
    </row>
    <row r="13" spans="1:101" s="111" customFormat="1" ht="28.5" customHeight="1">
      <c r="A13" s="104">
        <v>212</v>
      </c>
      <c r="B13" s="105" t="s">
        <v>133</v>
      </c>
      <c r="C13" s="106"/>
      <c r="D13" s="107"/>
      <c r="E13" s="108"/>
      <c r="F13" s="109"/>
      <c r="G13" s="105"/>
      <c r="H13" s="106"/>
      <c r="I13" s="106"/>
      <c r="J13" s="106"/>
      <c r="K13" s="110"/>
    </row>
    <row r="14" spans="1:101" ht="28.5">
      <c r="A14" s="112" t="s">
        <v>134</v>
      </c>
      <c r="B14" s="113" t="s">
        <v>135</v>
      </c>
      <c r="C14" s="114" t="s">
        <v>136</v>
      </c>
      <c r="D14" s="115" t="s">
        <v>137</v>
      </c>
      <c r="E14" s="4" t="s">
        <v>138</v>
      </c>
      <c r="F14" s="116">
        <v>301</v>
      </c>
      <c r="G14" s="114" t="s">
        <v>139</v>
      </c>
      <c r="H14" s="117" t="s">
        <v>40</v>
      </c>
      <c r="I14" s="118"/>
      <c r="J14" s="118">
        <v>424</v>
      </c>
      <c r="K14" s="119"/>
      <c r="CW14" s="88"/>
    </row>
    <row r="15" spans="1:101" s="91" customFormat="1" ht="28.5">
      <c r="A15" s="112" t="s">
        <v>134</v>
      </c>
      <c r="B15" s="113" t="s">
        <v>135</v>
      </c>
      <c r="C15" s="114" t="s">
        <v>136</v>
      </c>
      <c r="D15" s="115" t="s">
        <v>140</v>
      </c>
      <c r="E15" s="4" t="s">
        <v>141</v>
      </c>
      <c r="F15" s="116">
        <v>302</v>
      </c>
      <c r="G15" s="114" t="s">
        <v>142</v>
      </c>
      <c r="H15" s="117" t="s">
        <v>40</v>
      </c>
      <c r="I15" s="118"/>
      <c r="J15" s="118">
        <v>424</v>
      </c>
      <c r="K15" s="119"/>
    </row>
    <row r="67" ht="75" customHeight="1"/>
    <row r="68" ht="45" customHeight="1"/>
    <row r="70" ht="30.75" customHeight="1"/>
  </sheetData>
  <autoFilter ref="A11:CW15"/>
  <mergeCells count="11">
    <mergeCell ref="A12:K12"/>
    <mergeCell ref="A4:K4"/>
    <mergeCell ref="A5:K5"/>
    <mergeCell ref="A7:K7"/>
    <mergeCell ref="A9:A10"/>
    <mergeCell ref="B9:C9"/>
    <mergeCell ref="D9:E9"/>
    <mergeCell ref="F9:G9"/>
    <mergeCell ref="H9:H10"/>
    <mergeCell ref="I9:J9"/>
    <mergeCell ref="K9:K10"/>
  </mergeCells>
  <conditionalFormatting sqref="A12 K14:K15 A14:A15">
    <cfRule type="cellIs" dxfId="0" priority="1" operator="equal">
      <formula>"посещение по неотложной помощи"</formula>
    </cfRule>
  </conditionalFormatting>
  <pageMargins left="0.59055118110236227" right="0.59055118110236227" top="1.1811023622047245" bottom="0.59055118110236227" header="0.31496062992125984" footer="0.31496062992125984"/>
  <pageSetup paperSize="9" scale="60" fitToHeight="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F37"/>
  <sheetViews>
    <sheetView zoomScale="80" zoomScaleNormal="80" workbookViewId="0">
      <pane ySplit="13" topLeftCell="A23" activePane="bottomLeft" state="frozen"/>
      <selection activeCell="A8" sqref="A8:F9"/>
      <selection pane="bottomLeft" activeCell="F31" sqref="F31"/>
    </sheetView>
  </sheetViews>
  <sheetFormatPr defaultColWidth="9" defaultRowHeight="18"/>
  <cols>
    <col min="1" max="1" width="5.625" style="178" customWidth="1"/>
    <col min="2" max="2" width="39.625" style="178" customWidth="1"/>
    <col min="3" max="3" width="6.5" style="178" customWidth="1"/>
    <col min="4" max="4" width="64.625" style="178" customWidth="1"/>
    <col min="5" max="6" width="14.625" style="178" customWidth="1"/>
    <col min="7" max="16384" width="9" style="178"/>
  </cols>
  <sheetData>
    <row r="1" spans="1:6" s="2" customFormat="1" ht="18" customHeight="1">
      <c r="F1" s="3" t="s">
        <v>408</v>
      </c>
    </row>
    <row r="2" spans="1:6" s="2" customFormat="1">
      <c r="F2" s="1" t="s">
        <v>5</v>
      </c>
    </row>
    <row r="3" spans="1:6" s="180" customFormat="1" ht="16.149999999999999" customHeight="1">
      <c r="F3" s="1" t="s">
        <v>119</v>
      </c>
    </row>
    <row r="4" spans="1:6" s="2" customFormat="1">
      <c r="F4" s="6" t="s">
        <v>410</v>
      </c>
    </row>
    <row r="5" spans="1:6" s="2" customFormat="1">
      <c r="F5" s="1" t="s">
        <v>22</v>
      </c>
    </row>
    <row r="6" spans="1:6" s="167" customFormat="1" ht="16.149999999999999" customHeight="1"/>
    <row r="7" spans="1:6" s="167" customFormat="1" ht="63" customHeight="1">
      <c r="A7" s="292" t="s">
        <v>352</v>
      </c>
      <c r="B7" s="292"/>
      <c r="C7" s="292"/>
      <c r="D7" s="292"/>
      <c r="E7" s="292"/>
      <c r="F7" s="292"/>
    </row>
    <row r="8" spans="1:6" s="2" customFormat="1" ht="4.5" customHeight="1"/>
    <row r="9" spans="1:6" s="2" customFormat="1" ht="41.25" customHeight="1">
      <c r="A9" s="241" t="s">
        <v>28</v>
      </c>
      <c r="B9" s="241"/>
      <c r="C9" s="241"/>
      <c r="D9" s="241"/>
      <c r="E9" s="241"/>
      <c r="F9" s="241"/>
    </row>
    <row r="10" spans="1:6" s="2" customFormat="1" ht="5.25" customHeight="1"/>
    <row r="11" spans="1:6" s="168" customFormat="1" ht="40.5" customHeight="1">
      <c r="A11" s="293" t="s">
        <v>1</v>
      </c>
      <c r="B11" s="295" t="s">
        <v>0</v>
      </c>
      <c r="C11" s="295"/>
      <c r="D11" s="296" t="s">
        <v>353</v>
      </c>
      <c r="E11" s="298" t="s">
        <v>354</v>
      </c>
      <c r="F11" s="299"/>
    </row>
    <row r="12" spans="1:6" s="168" customFormat="1" ht="26.1" customHeight="1">
      <c r="A12" s="294"/>
      <c r="B12" s="169" t="s">
        <v>2</v>
      </c>
      <c r="C12" s="169" t="s">
        <v>3</v>
      </c>
      <c r="D12" s="297"/>
      <c r="E12" s="169" t="s">
        <v>303</v>
      </c>
      <c r="F12" s="169" t="s">
        <v>304</v>
      </c>
    </row>
    <row r="13" spans="1:6" s="171" customFormat="1" ht="16.5" customHeight="1">
      <c r="A13" s="170">
        <v>1</v>
      </c>
      <c r="B13" s="170">
        <v>2</v>
      </c>
      <c r="C13" s="170">
        <v>3</v>
      </c>
      <c r="D13" s="170">
        <v>4</v>
      </c>
      <c r="E13" s="170">
        <v>5</v>
      </c>
      <c r="F13" s="170">
        <v>6</v>
      </c>
    </row>
    <row r="14" spans="1:6" s="174" customFormat="1" ht="28.15" customHeight="1">
      <c r="A14" s="283">
        <v>1</v>
      </c>
      <c r="B14" s="289" t="s">
        <v>355</v>
      </c>
      <c r="C14" s="286" t="s">
        <v>356</v>
      </c>
      <c r="D14" s="172" t="s">
        <v>320</v>
      </c>
      <c r="E14" s="173">
        <v>44927</v>
      </c>
      <c r="F14" s="173">
        <v>45291</v>
      </c>
    </row>
    <row r="15" spans="1:6" s="174" customFormat="1" ht="28.15" customHeight="1">
      <c r="A15" s="284"/>
      <c r="B15" s="291"/>
      <c r="C15" s="287"/>
      <c r="D15" s="172" t="s">
        <v>357</v>
      </c>
      <c r="E15" s="173">
        <v>44927</v>
      </c>
      <c r="F15" s="173">
        <v>45291</v>
      </c>
    </row>
    <row r="16" spans="1:6" s="174" customFormat="1" ht="28.15" customHeight="1">
      <c r="A16" s="284"/>
      <c r="B16" s="291"/>
      <c r="C16" s="287"/>
      <c r="D16" s="175" t="s">
        <v>358</v>
      </c>
      <c r="E16" s="173">
        <v>44927</v>
      </c>
      <c r="F16" s="173">
        <v>45291</v>
      </c>
    </row>
    <row r="17" spans="1:6" s="174" customFormat="1" ht="28.15" customHeight="1">
      <c r="A17" s="284"/>
      <c r="B17" s="291"/>
      <c r="C17" s="287"/>
      <c r="D17" s="172" t="s">
        <v>317</v>
      </c>
      <c r="E17" s="173">
        <v>44927</v>
      </c>
      <c r="F17" s="173">
        <v>45291</v>
      </c>
    </row>
    <row r="18" spans="1:6" s="174" customFormat="1" ht="28.15" customHeight="1">
      <c r="A18" s="284"/>
      <c r="B18" s="291"/>
      <c r="C18" s="287"/>
      <c r="D18" s="172" t="s">
        <v>359</v>
      </c>
      <c r="E18" s="173">
        <v>44927</v>
      </c>
      <c r="F18" s="173">
        <v>45291</v>
      </c>
    </row>
    <row r="19" spans="1:6" s="174" customFormat="1" ht="28.15" customHeight="1">
      <c r="A19" s="284"/>
      <c r="B19" s="291"/>
      <c r="C19" s="287"/>
      <c r="D19" s="172" t="s">
        <v>84</v>
      </c>
      <c r="E19" s="173">
        <v>44927</v>
      </c>
      <c r="F19" s="173">
        <v>45291</v>
      </c>
    </row>
    <row r="20" spans="1:6" s="174" customFormat="1" ht="28.15" customHeight="1">
      <c r="A20" s="284"/>
      <c r="B20" s="291"/>
      <c r="C20" s="287"/>
      <c r="D20" s="172" t="s">
        <v>313</v>
      </c>
      <c r="E20" s="173">
        <v>44927</v>
      </c>
      <c r="F20" s="173">
        <v>45291</v>
      </c>
    </row>
    <row r="21" spans="1:6" s="174" customFormat="1" ht="28.15" customHeight="1">
      <c r="A21" s="284"/>
      <c r="B21" s="291"/>
      <c r="C21" s="287"/>
      <c r="D21" s="172" t="s">
        <v>314</v>
      </c>
      <c r="E21" s="173">
        <v>44927</v>
      </c>
      <c r="F21" s="173">
        <v>45291</v>
      </c>
    </row>
    <row r="22" spans="1:6" s="174" customFormat="1" ht="28.15" customHeight="1">
      <c r="A22" s="284"/>
      <c r="B22" s="291"/>
      <c r="C22" s="287"/>
      <c r="D22" s="172" t="s">
        <v>360</v>
      </c>
      <c r="E22" s="173">
        <v>44927</v>
      </c>
      <c r="F22" s="173">
        <v>45291</v>
      </c>
    </row>
    <row r="23" spans="1:6" s="174" customFormat="1" ht="28.15" customHeight="1">
      <c r="A23" s="284"/>
      <c r="B23" s="291"/>
      <c r="C23" s="287"/>
      <c r="D23" s="172" t="s">
        <v>305</v>
      </c>
      <c r="E23" s="173">
        <v>44927</v>
      </c>
      <c r="F23" s="173">
        <v>45291</v>
      </c>
    </row>
    <row r="24" spans="1:6" s="174" customFormat="1" ht="28.15" customHeight="1">
      <c r="A24" s="284"/>
      <c r="B24" s="291"/>
      <c r="C24" s="287"/>
      <c r="D24" s="172" t="s">
        <v>53</v>
      </c>
      <c r="E24" s="173">
        <v>44927</v>
      </c>
      <c r="F24" s="173">
        <v>45291</v>
      </c>
    </row>
    <row r="25" spans="1:6" s="174" customFormat="1" ht="28.15" customHeight="1">
      <c r="A25" s="284"/>
      <c r="B25" s="291"/>
      <c r="C25" s="287"/>
      <c r="D25" s="172" t="s">
        <v>361</v>
      </c>
      <c r="E25" s="173">
        <v>44927</v>
      </c>
      <c r="F25" s="173">
        <v>45291</v>
      </c>
    </row>
    <row r="26" spans="1:6" s="174" customFormat="1" ht="28.15" customHeight="1">
      <c r="A26" s="285"/>
      <c r="B26" s="290"/>
      <c r="C26" s="288"/>
      <c r="D26" s="172" t="s">
        <v>362</v>
      </c>
      <c r="E26" s="173">
        <v>44927</v>
      </c>
      <c r="F26" s="173">
        <v>45291</v>
      </c>
    </row>
    <row r="27" spans="1:6" s="176" customFormat="1" ht="28.15" customHeight="1">
      <c r="A27" s="283">
        <v>2</v>
      </c>
      <c r="B27" s="289" t="s">
        <v>363</v>
      </c>
      <c r="C27" s="286" t="s">
        <v>323</v>
      </c>
      <c r="D27" s="172" t="s">
        <v>324</v>
      </c>
      <c r="E27" s="173">
        <v>44927</v>
      </c>
      <c r="F27" s="173">
        <v>45291</v>
      </c>
    </row>
    <row r="28" spans="1:6" s="176" customFormat="1" ht="28.15" customHeight="1">
      <c r="A28" s="285">
        <v>8</v>
      </c>
      <c r="B28" s="290" t="s">
        <v>363</v>
      </c>
      <c r="C28" s="288" t="s">
        <v>323</v>
      </c>
      <c r="D28" s="172" t="s">
        <v>364</v>
      </c>
      <c r="E28" s="173">
        <v>44927</v>
      </c>
      <c r="F28" s="173">
        <v>45291</v>
      </c>
    </row>
    <row r="29" spans="1:6" s="176" customFormat="1" ht="28.15" customHeight="1">
      <c r="A29" s="283">
        <v>3</v>
      </c>
      <c r="B29" s="177" t="s">
        <v>325</v>
      </c>
      <c r="C29" s="286" t="s">
        <v>326</v>
      </c>
      <c r="D29" s="177" t="s">
        <v>365</v>
      </c>
      <c r="E29" s="173">
        <v>44927</v>
      </c>
      <c r="F29" s="173">
        <v>45291</v>
      </c>
    </row>
    <row r="30" spans="1:6" s="176" customFormat="1" ht="28.15" customHeight="1">
      <c r="A30" s="284"/>
      <c r="B30" s="177" t="s">
        <v>366</v>
      </c>
      <c r="C30" s="287"/>
      <c r="D30" s="177" t="s">
        <v>336</v>
      </c>
      <c r="E30" s="173">
        <v>44927</v>
      </c>
      <c r="F30" s="173">
        <v>45238</v>
      </c>
    </row>
    <row r="31" spans="1:6" s="176" customFormat="1" ht="28.15" customHeight="1">
      <c r="A31" s="284"/>
      <c r="B31" s="177" t="s">
        <v>367</v>
      </c>
      <c r="C31" s="287"/>
      <c r="D31" s="177" t="s">
        <v>341</v>
      </c>
      <c r="E31" s="173">
        <v>44927</v>
      </c>
      <c r="F31" s="173">
        <v>45281</v>
      </c>
    </row>
    <row r="32" spans="1:6" s="167" customFormat="1" ht="28.15" customHeight="1">
      <c r="A32" s="284"/>
      <c r="B32" s="177" t="s">
        <v>368</v>
      </c>
      <c r="C32" s="287"/>
      <c r="D32" s="177" t="s">
        <v>369</v>
      </c>
      <c r="E32" s="173">
        <v>44927</v>
      </c>
      <c r="F32" s="173">
        <v>45291</v>
      </c>
    </row>
    <row r="33" spans="1:6" s="176" customFormat="1" ht="28.15" customHeight="1">
      <c r="A33" s="285"/>
      <c r="B33" s="177" t="s">
        <v>370</v>
      </c>
      <c r="C33" s="288"/>
      <c r="D33" s="177" t="s">
        <v>371</v>
      </c>
      <c r="E33" s="173">
        <v>44927</v>
      </c>
      <c r="F33" s="173">
        <v>45291</v>
      </c>
    </row>
    <row r="34" spans="1:6" s="176" customFormat="1" ht="28.15" customHeight="1">
      <c r="A34" s="283">
        <v>4</v>
      </c>
      <c r="B34" s="289" t="s">
        <v>411</v>
      </c>
      <c r="C34" s="286" t="s">
        <v>319</v>
      </c>
      <c r="D34" s="177" t="s">
        <v>336</v>
      </c>
      <c r="E34" s="173">
        <v>45239</v>
      </c>
      <c r="F34" s="173">
        <v>45291</v>
      </c>
    </row>
    <row r="35" spans="1:6" s="176" customFormat="1" ht="28.15" customHeight="1">
      <c r="A35" s="285">
        <v>8</v>
      </c>
      <c r="B35" s="290" t="s">
        <v>363</v>
      </c>
      <c r="C35" s="288" t="s">
        <v>323</v>
      </c>
      <c r="D35" s="177" t="s">
        <v>341</v>
      </c>
      <c r="E35" s="173">
        <v>45282</v>
      </c>
      <c r="F35" s="173">
        <v>45291</v>
      </c>
    </row>
    <row r="36" spans="1:6" ht="6.75" customHeight="1"/>
    <row r="37" spans="1:6">
      <c r="C37" s="179"/>
      <c r="D37" s="179"/>
      <c r="E37" s="7" t="s">
        <v>409</v>
      </c>
    </row>
  </sheetData>
  <mergeCells count="17">
    <mergeCell ref="A7:F7"/>
    <mergeCell ref="A9:F9"/>
    <mergeCell ref="A11:A12"/>
    <mergeCell ref="B11:C11"/>
    <mergeCell ref="D11:D12"/>
    <mergeCell ref="E11:F11"/>
    <mergeCell ref="A14:A26"/>
    <mergeCell ref="B14:B26"/>
    <mergeCell ref="C14:C26"/>
    <mergeCell ref="A27:A28"/>
    <mergeCell ref="B27:B28"/>
    <mergeCell ref="C27:C28"/>
    <mergeCell ref="A29:A33"/>
    <mergeCell ref="C29:C33"/>
    <mergeCell ref="A34:A35"/>
    <mergeCell ref="B34:B35"/>
    <mergeCell ref="C34:C35"/>
  </mergeCells>
  <pageMargins left="1.1811023622047245" right="0.39370078740157483" top="0.78740157480314965" bottom="0.78740157480314965" header="0.31496062992125984" footer="0.31496062992125984"/>
  <pageSetup paperSize="9" scale="5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6"/>
  <sheetViews>
    <sheetView tabSelected="1" zoomScale="90" zoomScaleNormal="90" workbookViewId="0">
      <pane xSplit="3" ySplit="14" topLeftCell="D15" activePane="bottomRight" state="frozen"/>
      <selection activeCell="P11" sqref="P11"/>
      <selection pane="topRight" activeCell="P11" sqref="P11"/>
      <selection pane="bottomLeft" activeCell="P11" sqref="P11"/>
      <selection pane="bottomRight" activeCell="E14" sqref="E14"/>
    </sheetView>
  </sheetViews>
  <sheetFormatPr defaultColWidth="9" defaultRowHeight="15.75"/>
  <cols>
    <col min="1" max="1" width="4.75" style="2" customWidth="1"/>
    <col min="2" max="2" width="30.5" style="2" customWidth="1"/>
    <col min="3" max="3" width="7.625" style="2" customWidth="1"/>
    <col min="4" max="8" width="11.625" style="2" customWidth="1"/>
    <col min="9" max="9" width="0.25" style="2" customWidth="1"/>
    <col min="10" max="16384" width="9" style="2"/>
  </cols>
  <sheetData>
    <row r="1" spans="1:10" ht="18" customHeight="1">
      <c r="H1" s="3" t="s">
        <v>420</v>
      </c>
    </row>
    <row r="2" spans="1:10" ht="18">
      <c r="H2" s="1" t="s">
        <v>5</v>
      </c>
    </row>
    <row r="3" spans="1:10" s="180" customFormat="1" ht="16.149999999999999" customHeight="1">
      <c r="H3" s="1" t="s">
        <v>119</v>
      </c>
    </row>
    <row r="4" spans="1:10" ht="18">
      <c r="E4" s="227"/>
      <c r="F4" s="227"/>
      <c r="G4" s="227"/>
      <c r="H4" s="228" t="s">
        <v>419</v>
      </c>
    </row>
    <row r="5" spans="1:10" ht="18">
      <c r="H5" s="1" t="s">
        <v>22</v>
      </c>
    </row>
    <row r="6" spans="1:10" s="206" customFormat="1" ht="16.149999999999999" customHeight="1"/>
    <row r="7" spans="1:10" ht="69" customHeight="1">
      <c r="A7" s="301" t="s">
        <v>412</v>
      </c>
      <c r="B7" s="301"/>
      <c r="C7" s="301"/>
      <c r="D7" s="301"/>
      <c r="E7" s="301"/>
      <c r="F7" s="301"/>
      <c r="G7" s="301"/>
      <c r="H7" s="301"/>
    </row>
    <row r="8" spans="1:10" ht="6.75" customHeight="1"/>
    <row r="9" spans="1:10" ht="41.25" customHeight="1">
      <c r="A9" s="241" t="s">
        <v>28</v>
      </c>
      <c r="B9" s="241"/>
      <c r="C9" s="241"/>
      <c r="D9" s="241"/>
      <c r="E9" s="241"/>
      <c r="F9" s="241"/>
      <c r="G9" s="241"/>
      <c r="H9" s="241"/>
    </row>
    <row r="10" spans="1:10" ht="8.25" customHeight="1"/>
    <row r="11" spans="1:10" ht="30" customHeight="1">
      <c r="A11" s="302" t="s">
        <v>1</v>
      </c>
      <c r="B11" s="302" t="s">
        <v>0</v>
      </c>
      <c r="C11" s="302"/>
      <c r="D11" s="303" t="s">
        <v>413</v>
      </c>
      <c r="E11" s="304" t="s">
        <v>414</v>
      </c>
      <c r="F11" s="305"/>
      <c r="G11" s="306"/>
      <c r="H11" s="303" t="s">
        <v>415</v>
      </c>
    </row>
    <row r="12" spans="1:10" ht="20.100000000000001" customHeight="1">
      <c r="A12" s="302"/>
      <c r="B12" s="302" t="s">
        <v>2</v>
      </c>
      <c r="C12" s="302" t="s">
        <v>3</v>
      </c>
      <c r="D12" s="303"/>
      <c r="E12" s="300" t="s">
        <v>423</v>
      </c>
      <c r="F12" s="300" t="s">
        <v>416</v>
      </c>
      <c r="G12" s="300" t="s">
        <v>417</v>
      </c>
      <c r="H12" s="303"/>
    </row>
    <row r="13" spans="1:10" ht="20.100000000000001" customHeight="1">
      <c r="A13" s="302"/>
      <c r="B13" s="302"/>
      <c r="C13" s="302"/>
      <c r="D13" s="303"/>
      <c r="E13" s="300"/>
      <c r="F13" s="300"/>
      <c r="G13" s="300"/>
      <c r="H13" s="303"/>
    </row>
    <row r="14" spans="1:10" s="208" customFormat="1" ht="15" customHeight="1">
      <c r="A14" s="207">
        <v>1</v>
      </c>
      <c r="B14" s="207">
        <v>2</v>
      </c>
      <c r="C14" s="207">
        <v>3</v>
      </c>
      <c r="D14" s="207">
        <v>4</v>
      </c>
      <c r="E14" s="207">
        <v>5</v>
      </c>
      <c r="F14" s="207">
        <v>6</v>
      </c>
      <c r="G14" s="207">
        <v>7</v>
      </c>
      <c r="H14" s="207">
        <v>8</v>
      </c>
    </row>
    <row r="15" spans="1:10" ht="24" customHeight="1">
      <c r="A15" s="209">
        <v>1</v>
      </c>
      <c r="B15" s="210" t="s">
        <v>355</v>
      </c>
      <c r="C15" s="209">
        <v>419</v>
      </c>
      <c r="D15" s="211">
        <v>1876.25</v>
      </c>
      <c r="E15" s="212">
        <v>1.0072190000000001</v>
      </c>
      <c r="F15" s="212">
        <v>1.0005299999999999</v>
      </c>
      <c r="G15" s="212">
        <v>1</v>
      </c>
      <c r="H15" s="213">
        <v>1890.79</v>
      </c>
      <c r="J15" s="5"/>
    </row>
    <row r="16" spans="1:10" ht="24" customHeight="1">
      <c r="A16" s="209">
        <v>2</v>
      </c>
      <c r="B16" s="210" t="s">
        <v>363</v>
      </c>
      <c r="C16" s="209" t="s">
        <v>323</v>
      </c>
      <c r="D16" s="211">
        <v>1876.25</v>
      </c>
      <c r="E16" s="212">
        <v>1.0108079999999999</v>
      </c>
      <c r="F16" s="212">
        <v>1.0005299999999999</v>
      </c>
      <c r="G16" s="212">
        <v>1</v>
      </c>
      <c r="H16" s="213">
        <v>1897.52</v>
      </c>
      <c r="J16" s="5"/>
    </row>
    <row r="17" spans="1:10" s="217" customFormat="1" ht="24" customHeight="1">
      <c r="A17" s="214">
        <v>3</v>
      </c>
      <c r="B17" s="215" t="s">
        <v>418</v>
      </c>
      <c r="C17" s="214" t="s">
        <v>326</v>
      </c>
      <c r="D17" s="216">
        <v>1876.25</v>
      </c>
      <c r="E17" s="212">
        <v>0.89626700000000004</v>
      </c>
      <c r="F17" s="212">
        <v>0.991838</v>
      </c>
      <c r="G17" s="212">
        <v>1</v>
      </c>
      <c r="H17" s="213">
        <v>1666.31</v>
      </c>
      <c r="J17" s="218"/>
    </row>
    <row r="18" spans="1:10" s="217" customFormat="1" ht="24" customHeight="1">
      <c r="A18" s="214">
        <v>4</v>
      </c>
      <c r="B18" s="215" t="s">
        <v>411</v>
      </c>
      <c r="C18" s="219" t="s">
        <v>319</v>
      </c>
      <c r="D18" s="216">
        <v>1876.25</v>
      </c>
      <c r="E18" s="212">
        <v>0.87468299999999999</v>
      </c>
      <c r="F18" s="212">
        <v>0.991838</v>
      </c>
      <c r="G18" s="212">
        <v>1</v>
      </c>
      <c r="H18" s="213">
        <v>1625.81</v>
      </c>
      <c r="J18" s="218"/>
    </row>
    <row r="19" spans="1:10" ht="24" customHeight="1">
      <c r="A19" s="220"/>
      <c r="B19" s="221" t="s">
        <v>404</v>
      </c>
      <c r="C19" s="220"/>
      <c r="D19" s="222"/>
      <c r="E19" s="223">
        <v>1</v>
      </c>
      <c r="F19" s="223">
        <v>1</v>
      </c>
      <c r="G19" s="223">
        <v>1</v>
      </c>
      <c r="H19" s="224"/>
    </row>
    <row r="20" spans="1:10" ht="7.5" customHeight="1">
      <c r="D20" s="205"/>
      <c r="E20" s="205"/>
      <c r="F20" s="205"/>
      <c r="G20" s="205"/>
      <c r="H20" s="205"/>
    </row>
    <row r="21" spans="1:10" ht="13.5" customHeight="1">
      <c r="D21" s="204"/>
      <c r="E21" s="204"/>
      <c r="F21" s="204"/>
      <c r="G21" s="204"/>
      <c r="H21" s="7" t="s">
        <v>409</v>
      </c>
    </row>
    <row r="22" spans="1:10">
      <c r="D22" s="205"/>
      <c r="E22" s="205"/>
      <c r="F22" s="205"/>
      <c r="G22" s="205"/>
      <c r="H22" s="205"/>
    </row>
    <row r="23" spans="1:10">
      <c r="D23" s="225"/>
      <c r="E23" s="226"/>
      <c r="F23" s="226"/>
      <c r="G23" s="226"/>
      <c r="H23" s="226"/>
    </row>
    <row r="24" spans="1:10">
      <c r="D24" s="225"/>
      <c r="E24" s="226"/>
      <c r="F24" s="226"/>
      <c r="G24" s="226"/>
      <c r="H24" s="226"/>
    </row>
    <row r="25" spans="1:10">
      <c r="D25" s="225"/>
      <c r="E25" s="226"/>
      <c r="F25" s="226"/>
      <c r="G25" s="226"/>
      <c r="H25" s="226"/>
    </row>
    <row r="26" spans="1:10">
      <c r="D26" s="225"/>
      <c r="E26" s="226"/>
      <c r="F26" s="226"/>
      <c r="G26" s="226"/>
      <c r="H26" s="226"/>
    </row>
  </sheetData>
  <mergeCells count="12">
    <mergeCell ref="F12:F13"/>
    <mergeCell ref="G12:G13"/>
    <mergeCell ref="A7:H7"/>
    <mergeCell ref="A9:H9"/>
    <mergeCell ref="A11:A13"/>
    <mergeCell ref="B11:C11"/>
    <mergeCell ref="D11:D13"/>
    <mergeCell ref="E11:G11"/>
    <mergeCell ref="H11:H13"/>
    <mergeCell ref="B12:B13"/>
    <mergeCell ref="C12:C13"/>
    <mergeCell ref="E12:E13"/>
  </mergeCells>
  <printOptions horizontalCentered="1"/>
  <pageMargins left="1.1811023622047245" right="0.59055118110236227" top="0.78740157480314965" bottom="0.78740157480314965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5</vt:i4>
      </vt:variant>
    </vt:vector>
  </HeadingPairs>
  <TitlesOfParts>
    <vt:vector size="12" baseType="lpstr">
      <vt:lpstr>Прил.1</vt:lpstr>
      <vt:lpstr>Прил.2</vt:lpstr>
      <vt:lpstr>Прил.3</vt:lpstr>
      <vt:lpstr>Прил.4</vt:lpstr>
      <vt:lpstr>Прил.5</vt:lpstr>
      <vt:lpstr>Прил.6</vt:lpstr>
      <vt:lpstr>Прил.7</vt:lpstr>
      <vt:lpstr>Прил.4!Заголовки_для_печати</vt:lpstr>
      <vt:lpstr>Прил.5!Заголовки_для_печати</vt:lpstr>
      <vt:lpstr>Прил.1!Область_печати</vt:lpstr>
      <vt:lpstr>Прил.2!Область_печати</vt:lpstr>
      <vt:lpstr>Прил.4!Область_печати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Zhukova.EA</dc:creator>
  <cp:lastModifiedBy>Zhukova.EA</cp:lastModifiedBy>
  <cp:lastPrinted>2023-12-26T10:07:34Z</cp:lastPrinted>
  <dcterms:created xsi:type="dcterms:W3CDTF">2023-12-06T12:52:36Z</dcterms:created>
  <dcterms:modified xsi:type="dcterms:W3CDTF">2023-12-26T10:15:09Z</dcterms:modified>
</cp:coreProperties>
</file>