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8" i="1"/>
  <c r="D9"/>
  <c r="C38"/>
  <c r="B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44"/>
  <c r="D43"/>
  <c r="C77"/>
  <c r="B77"/>
  <c r="D77" l="1"/>
  <c r="D38"/>
</calcChain>
</file>

<file path=xl/sharedStrings.xml><?xml version="1.0" encoding="utf-8"?>
<sst xmlns="http://schemas.openxmlformats.org/spreadsheetml/2006/main" count="79" uniqueCount="48">
  <si>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</si>
  <si>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</si>
  <si>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</si>
  <si>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</si>
  <si>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</si>
  <si>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</si>
  <si>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</si>
  <si>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</si>
  <si>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</si>
  <si>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</si>
  <si>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</si>
  <si>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ГОАУЗ "Оленегорская городская стоматологическая поликлиника"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</si>
  <si>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</si>
  <si>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</si>
  <si>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</si>
  <si>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</si>
  <si>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</si>
  <si>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</si>
  <si>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</si>
  <si>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стоматологическая поликлиника"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</si>
  <si>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</si>
  <si>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</si>
  <si>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</si>
  <si>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</si>
  <si>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</si>
  <si>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</si>
  <si>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</si>
  <si>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</si>
  <si>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</si>
  <si>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</si>
  <si>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</si>
  <si>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</si>
  <si>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</si>
  <si>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</si>
  <si>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</si>
  <si>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</si>
  <si>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</si>
  <si>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</si>
  <si>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</si>
  <si>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</si>
  <si>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</si>
  <si>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</si>
  <si>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</si>
  <si>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</si>
  <si>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</si>
  <si>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</si>
  <si>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за 1 полугодие 2022 года</t>
  </si>
  <si>
    <t>ГОАУЗ "Мурманский областной лечебно-реабилитационный центр"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</si>
</sst>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7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38</v>
      </c>
      <c r="B1" s="12"/>
      <c r="C1" s="12"/>
      <c r="D1" s="12"/>
    </row>
    <row r="2" spans="1:4">
      <c r="A2" s="12" t="s">
        <v>46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45</v>
      </c>
      <c r="B4" s="12"/>
      <c r="C4" s="12"/>
      <c r="D4" s="12"/>
    </row>
    <row r="6" spans="1:4" ht="62.4">
      <c r="A6" s="1" t="s">
        <v>0</v>
      </c>
      <c r="B6" s="1" t="s">
        <v>39</v>
      </c>
      <c r="C6" s="1" t="s">
        <v>40</v>
      </c>
      <c r="D6" s="1" t="s">
        <v>37</v>
      </c>
    </row>
    <row r="7" spans="1:4" ht="31.2">
      <c r="A7" s="3" t="s">
        <v>41</v>
      </c>
      <c r="B7" s="6">
        <v>18283493137.119999</v>
      </c>
      <c r="C7" s="5">
        <v>7859503595.6099997</v>
      </c>
      <c r="D7" s="8">
        <f>C7*100/B7</f>
        <v>42.986881864785836</v>
      </c>
    </row>
    <row r="8" spans="1:4" ht="62.4">
      <c r="A8" s="3" t="s">
        <v>42</v>
      </c>
      <c r="B8" s="6">
        <v>77198623.379999995</v>
      </c>
      <c r="C8" s="5">
        <v>26508813.719999999</v>
      </c>
      <c r="D8" s="8">
        <f>C8*100/B8</f>
        <v>34.338453924902105</v>
      </c>
    </row>
    <row r="9" spans="1:4" ht="24.6" customHeight="1">
      <c r="A9" s="3" t="s">
        <v>27</v>
      </c>
      <c r="B9" s="6">
        <v>702000</v>
      </c>
      <c r="C9" s="5">
        <v>348000</v>
      </c>
      <c r="D9" s="8">
        <f>C9*100/B9</f>
        <v>49.572649572649574</v>
      </c>
    </row>
    <row r="10" spans="1:4" ht="31.2">
      <c r="A10" s="3" t="s">
        <v>25</v>
      </c>
      <c r="B10" s="6">
        <v>594000</v>
      </c>
      <c r="C10" s="5">
        <v>198000</v>
      </c>
      <c r="D10" s="8">
        <f>C10*100/B10</f>
        <v>33.333333333333336</v>
      </c>
    </row>
    <row r="11" spans="1:4" ht="31.2">
      <c r="A11" s="3" t="s">
        <v>43</v>
      </c>
      <c r="B11" s="6">
        <v>450000</v>
      </c>
      <c r="C11" s="5">
        <v>138000</v>
      </c>
      <c r="D11" s="8">
        <f t="shared" ref="D11:D38" si="0">C11*100/B11</f>
        <v>30.666666666666668</v>
      </c>
    </row>
    <row r="12" spans="1:4" ht="31.2">
      <c r="A12" s="3" t="s">
        <v>21</v>
      </c>
      <c r="B12" s="6">
        <v>72000</v>
      </c>
      <c r="C12" s="5">
        <v>39000</v>
      </c>
      <c r="D12" s="8">
        <f t="shared" si="0"/>
        <v>54.166666666666664</v>
      </c>
    </row>
    <row r="13" spans="1:4" ht="31.2">
      <c r="A13" s="3" t="s">
        <v>24</v>
      </c>
      <c r="B13" s="6">
        <v>66000</v>
      </c>
      <c r="C13" s="5">
        <v>21000</v>
      </c>
      <c r="D13" s="8">
        <f t="shared" si="0"/>
        <v>31.818181818181817</v>
      </c>
    </row>
    <row r="14" spans="1:4" ht="31.2">
      <c r="A14" s="3" t="s">
        <v>4</v>
      </c>
      <c r="B14" s="6">
        <v>16727059</v>
      </c>
      <c r="C14" s="5">
        <v>7726974.5</v>
      </c>
      <c r="D14" s="8">
        <f t="shared" si="0"/>
        <v>46.19445952812147</v>
      </c>
    </row>
    <row r="15" spans="1:4" ht="31.2">
      <c r="A15" s="3" t="s">
        <v>7</v>
      </c>
      <c r="B15" s="6">
        <v>646080</v>
      </c>
      <c r="C15" s="5">
        <v>203109</v>
      </c>
      <c r="D15" s="8">
        <f t="shared" si="0"/>
        <v>31.437128528974739</v>
      </c>
    </row>
    <row r="16" spans="1:4" ht="31.2">
      <c r="A16" s="3" t="s">
        <v>6</v>
      </c>
      <c r="B16" s="6">
        <v>276000</v>
      </c>
      <c r="C16" s="5">
        <v>108000</v>
      </c>
      <c r="D16" s="8">
        <f t="shared" si="0"/>
        <v>39.130434782608695</v>
      </c>
    </row>
    <row r="17" spans="1:4" ht="31.2">
      <c r="A17" s="3" t="s">
        <v>13</v>
      </c>
      <c r="B17" s="6">
        <v>1008820</v>
      </c>
      <c r="C17" s="5">
        <v>452570</v>
      </c>
      <c r="D17" s="8">
        <f t="shared" si="0"/>
        <v>44.861323129993458</v>
      </c>
    </row>
    <row r="18" spans="1:4" ht="31.2">
      <c r="A18" s="3" t="s">
        <v>12</v>
      </c>
      <c r="B18" s="6">
        <v>194000</v>
      </c>
      <c r="C18" s="5">
        <v>60000</v>
      </c>
      <c r="D18" s="8">
        <f t="shared" si="0"/>
        <v>30.927835051546392</v>
      </c>
    </row>
    <row r="19" spans="1:4" ht="31.2">
      <c r="A19" s="3" t="s">
        <v>5</v>
      </c>
      <c r="B19" s="6">
        <v>141000</v>
      </c>
      <c r="C19" s="5">
        <v>69000</v>
      </c>
      <c r="D19" s="8">
        <f t="shared" si="0"/>
        <v>48.936170212765958</v>
      </c>
    </row>
    <row r="20" spans="1:4" ht="31.2">
      <c r="A20" s="3" t="s">
        <v>9</v>
      </c>
      <c r="B20" s="6">
        <v>580000</v>
      </c>
      <c r="C20" s="5">
        <v>303000</v>
      </c>
      <c r="D20" s="8">
        <f t="shared" si="0"/>
        <v>52.241379310344826</v>
      </c>
    </row>
    <row r="21" spans="1:4" ht="31.2">
      <c r="A21" s="3" t="s">
        <v>23</v>
      </c>
      <c r="B21" s="6">
        <v>897000</v>
      </c>
      <c r="C21" s="5">
        <v>316250</v>
      </c>
      <c r="D21" s="8">
        <f t="shared" si="0"/>
        <v>35.256410256410255</v>
      </c>
    </row>
    <row r="22" spans="1:4" ht="31.2">
      <c r="A22" s="3" t="s">
        <v>18</v>
      </c>
      <c r="B22" s="6">
        <v>1850000</v>
      </c>
      <c r="C22" s="5">
        <v>575600</v>
      </c>
      <c r="D22" s="8">
        <f t="shared" si="0"/>
        <v>31.113513513513514</v>
      </c>
    </row>
    <row r="23" spans="1:4" ht="31.2">
      <c r="A23" s="3" t="s">
        <v>16</v>
      </c>
      <c r="B23" s="6">
        <v>158000</v>
      </c>
      <c r="C23" s="5">
        <v>81000</v>
      </c>
      <c r="D23" s="8">
        <f t="shared" si="0"/>
        <v>51.265822784810126</v>
      </c>
    </row>
    <row r="24" spans="1:4" ht="31.2">
      <c r="A24" s="3" t="s">
        <v>47</v>
      </c>
      <c r="B24" s="6">
        <v>58000</v>
      </c>
      <c r="C24" s="5">
        <v>30000</v>
      </c>
      <c r="D24" s="8">
        <f t="shared" si="0"/>
        <v>51.724137931034484</v>
      </c>
    </row>
    <row r="25" spans="1:4" ht="31.2">
      <c r="A25" s="3" t="s">
        <v>15</v>
      </c>
      <c r="B25" s="6">
        <v>2612183</v>
      </c>
      <c r="C25" s="5">
        <v>1363918</v>
      </c>
      <c r="D25" s="8">
        <f t="shared" si="0"/>
        <v>52.213723157987019</v>
      </c>
    </row>
    <row r="26" spans="1:4" ht="31.2">
      <c r="A26" s="3" t="s">
        <v>22</v>
      </c>
      <c r="B26" s="6">
        <v>200000</v>
      </c>
      <c r="C26" s="5">
        <v>111000</v>
      </c>
      <c r="D26" s="8">
        <f t="shared" si="0"/>
        <v>55.5</v>
      </c>
    </row>
    <row r="27" spans="1:4" ht="31.2">
      <c r="A27" s="3" t="s">
        <v>20</v>
      </c>
      <c r="B27" s="6">
        <v>2494065</v>
      </c>
      <c r="C27" s="5">
        <v>1277867.75</v>
      </c>
      <c r="D27" s="8">
        <f t="shared" si="0"/>
        <v>51.236345083227583</v>
      </c>
    </row>
    <row r="28" spans="1:4" ht="31.2">
      <c r="A28" s="3" t="s">
        <v>19</v>
      </c>
      <c r="B28" s="6">
        <v>128000</v>
      </c>
      <c r="C28" s="5">
        <v>45000</v>
      </c>
      <c r="D28" s="8">
        <f t="shared" si="0"/>
        <v>35.15625</v>
      </c>
    </row>
    <row r="29" spans="1:4" ht="31.2">
      <c r="A29" s="3" t="s">
        <v>33</v>
      </c>
      <c r="B29" s="6">
        <v>776000</v>
      </c>
      <c r="C29" s="5">
        <v>42000</v>
      </c>
      <c r="D29" s="8">
        <f t="shared" si="0"/>
        <v>5.4123711340206189</v>
      </c>
    </row>
    <row r="30" spans="1:4" ht="31.2">
      <c r="A30" s="3" t="s">
        <v>2</v>
      </c>
      <c r="B30" s="6">
        <v>1862000</v>
      </c>
      <c r="C30" s="5">
        <v>929300</v>
      </c>
      <c r="D30" s="8">
        <f t="shared" si="0"/>
        <v>49.908700322234154</v>
      </c>
    </row>
    <row r="31" spans="1:4" ht="31.2">
      <c r="A31" s="3" t="s">
        <v>8</v>
      </c>
      <c r="B31" s="6">
        <v>56000</v>
      </c>
      <c r="C31" s="5">
        <v>48000</v>
      </c>
      <c r="D31" s="8">
        <f t="shared" si="0"/>
        <v>85.714285714285708</v>
      </c>
    </row>
    <row r="32" spans="1:4" ht="31.2">
      <c r="A32" s="3" t="s">
        <v>17</v>
      </c>
      <c r="B32" s="6">
        <v>144000</v>
      </c>
      <c r="C32" s="5">
        <v>54000</v>
      </c>
      <c r="D32" s="8">
        <f t="shared" si="0"/>
        <v>37.5</v>
      </c>
    </row>
    <row r="33" spans="1:4" ht="46.8">
      <c r="A33" s="3" t="s">
        <v>32</v>
      </c>
      <c r="B33" s="6">
        <v>102000</v>
      </c>
      <c r="C33" s="5">
        <v>3000</v>
      </c>
      <c r="D33" s="8">
        <f t="shared" si="0"/>
        <v>2.9411764705882355</v>
      </c>
    </row>
    <row r="34" spans="1:4" ht="31.2">
      <c r="A34" s="3" t="s">
        <v>10</v>
      </c>
      <c r="B34" s="6">
        <v>101000</v>
      </c>
      <c r="C34" s="5">
        <v>60000</v>
      </c>
      <c r="D34" s="8">
        <f t="shared" si="0"/>
        <v>59.405940594059409</v>
      </c>
    </row>
    <row r="35" spans="1:4" ht="31.2">
      <c r="A35" s="3" t="s">
        <v>11</v>
      </c>
      <c r="B35" s="6">
        <v>180000</v>
      </c>
      <c r="C35" s="5">
        <v>63000</v>
      </c>
      <c r="D35" s="8">
        <f t="shared" si="0"/>
        <v>35</v>
      </c>
    </row>
    <row r="36" spans="1:4" ht="31.2">
      <c r="A36" s="3" t="s">
        <v>14</v>
      </c>
      <c r="B36" s="6">
        <v>110000</v>
      </c>
      <c r="C36" s="5">
        <v>72000</v>
      </c>
      <c r="D36" s="8">
        <f t="shared" si="0"/>
        <v>65.454545454545453</v>
      </c>
    </row>
    <row r="37" spans="1:4" ht="31.2">
      <c r="A37" s="3" t="s">
        <v>28</v>
      </c>
      <c r="B37" s="6">
        <v>5025000</v>
      </c>
      <c r="C37" s="5">
        <v>1575250</v>
      </c>
      <c r="D37" s="8">
        <f t="shared" si="0"/>
        <v>31.348258706467661</v>
      </c>
    </row>
    <row r="38" spans="1:4">
      <c r="A38" s="4" t="s">
        <v>1</v>
      </c>
      <c r="B38" s="7">
        <f>SUM(B7:B37)</f>
        <v>18398901967.5</v>
      </c>
      <c r="C38" s="7">
        <f>SUM(C7:C37)</f>
        <v>7902326248.5799999</v>
      </c>
      <c r="D38" s="9">
        <f t="shared" si="0"/>
        <v>42.949988333753538</v>
      </c>
    </row>
    <row r="39" spans="1:4">
      <c r="A39" s="10"/>
      <c r="B39" s="10"/>
      <c r="C39" s="10"/>
      <c r="D39" s="10"/>
    </row>
    <row r="40" spans="1:4" ht="32.4" customHeight="1">
      <c r="A40" s="12" t="s">
        <v>44</v>
      </c>
      <c r="B40" s="12"/>
      <c r="C40" s="12"/>
      <c r="D40" s="12"/>
    </row>
    <row r="42" spans="1:4" ht="46.8">
      <c r="A42" s="1" t="s">
        <v>0</v>
      </c>
      <c r="B42" s="1" t="s">
        <v>30</v>
      </c>
      <c r="C42" s="1" t="s">
        <v>31</v>
      </c>
      <c r="D42" s="1" t="s">
        <v>37</v>
      </c>
    </row>
    <row r="43" spans="1:4" ht="31.2">
      <c r="A43" s="3" t="s">
        <v>2</v>
      </c>
      <c r="B43" s="6">
        <v>2310665484.79</v>
      </c>
      <c r="C43" s="11">
        <v>581780181.66999996</v>
      </c>
      <c r="D43" s="8">
        <f>C43*100/B43</f>
        <v>25.178035743363942</v>
      </c>
    </row>
    <row r="44" spans="1:4" ht="31.2">
      <c r="A44" s="3" t="s">
        <v>3</v>
      </c>
      <c r="B44" s="6">
        <v>704620388.83000004</v>
      </c>
      <c r="C44" s="11">
        <v>285602609.56</v>
      </c>
      <c r="D44" s="8">
        <f>C44*100/B44</f>
        <v>40.532833577840989</v>
      </c>
    </row>
    <row r="45" spans="1:4" ht="31.2">
      <c r="A45" s="3" t="s">
        <v>4</v>
      </c>
      <c r="B45" s="6">
        <v>254721358.19</v>
      </c>
      <c r="C45" s="11">
        <v>116393469.67</v>
      </c>
      <c r="D45" s="8">
        <f t="shared" ref="D45:D77" si="1">C45*100/B45</f>
        <v>45.694428805291068</v>
      </c>
    </row>
    <row r="46" spans="1:4" ht="31.2">
      <c r="A46" s="3" t="s">
        <v>5</v>
      </c>
      <c r="B46" s="6">
        <v>323851878.93000001</v>
      </c>
      <c r="C46" s="11">
        <v>127061987.83</v>
      </c>
      <c r="D46" s="8">
        <f t="shared" si="1"/>
        <v>39.234599548969797</v>
      </c>
    </row>
    <row r="47" spans="1:4" ht="31.2">
      <c r="A47" s="3" t="s">
        <v>6</v>
      </c>
      <c r="B47" s="6">
        <v>169516878.27000001</v>
      </c>
      <c r="C47" s="11">
        <v>26983555.030000001</v>
      </c>
      <c r="D47" s="8">
        <f t="shared" si="1"/>
        <v>15.917916437218496</v>
      </c>
    </row>
    <row r="48" spans="1:4" ht="31.2">
      <c r="A48" s="3" t="s">
        <v>7</v>
      </c>
      <c r="B48" s="6">
        <v>265474640.56999999</v>
      </c>
      <c r="C48" s="11">
        <v>110050694.27</v>
      </c>
      <c r="D48" s="8">
        <f t="shared" si="1"/>
        <v>41.454315197003531</v>
      </c>
    </row>
    <row r="49" spans="1:4" ht="31.2">
      <c r="A49" s="3" t="s">
        <v>8</v>
      </c>
      <c r="B49" s="6">
        <v>317210758.88999999</v>
      </c>
      <c r="C49" s="11">
        <v>128619516.62</v>
      </c>
      <c r="D49" s="8">
        <f t="shared" si="1"/>
        <v>40.547022134454693</v>
      </c>
    </row>
    <row r="50" spans="1:4" ht="31.2">
      <c r="A50" s="3" t="s">
        <v>47</v>
      </c>
      <c r="B50" s="6">
        <v>28639683.07</v>
      </c>
      <c r="C50" s="11">
        <v>14506022.779999999</v>
      </c>
      <c r="D50" s="8">
        <f t="shared" si="1"/>
        <v>50.6500813732643</v>
      </c>
    </row>
    <row r="51" spans="1:4" ht="48" customHeight="1">
      <c r="A51" s="3" t="s">
        <v>32</v>
      </c>
      <c r="B51" s="6">
        <v>287787725.41000003</v>
      </c>
      <c r="C51" s="11">
        <v>134762750.16999999</v>
      </c>
      <c r="D51" s="8">
        <f t="shared" si="1"/>
        <v>46.827136208818047</v>
      </c>
    </row>
    <row r="52" spans="1:4" ht="31.2">
      <c r="A52" s="3" t="s">
        <v>33</v>
      </c>
      <c r="B52" s="6">
        <v>151806780.03999999</v>
      </c>
      <c r="C52" s="11">
        <v>65569937.840000004</v>
      </c>
      <c r="D52" s="8">
        <f t="shared" si="1"/>
        <v>43.193023277829091</v>
      </c>
    </row>
    <row r="53" spans="1:4" ht="62.4">
      <c r="A53" s="3" t="s">
        <v>34</v>
      </c>
      <c r="B53" s="6">
        <v>189651950.09</v>
      </c>
      <c r="C53" s="11">
        <v>91778664.640000001</v>
      </c>
      <c r="D53" s="8">
        <f t="shared" si="1"/>
        <v>48.39320903183232</v>
      </c>
    </row>
    <row r="54" spans="1:4" ht="62.4">
      <c r="A54" s="3" t="s">
        <v>35</v>
      </c>
      <c r="B54" s="6">
        <v>177730125.18000001</v>
      </c>
      <c r="C54" s="11">
        <v>71899724.049999997</v>
      </c>
      <c r="D54" s="8">
        <f t="shared" si="1"/>
        <v>40.454438422964031</v>
      </c>
    </row>
    <row r="55" spans="1:4" ht="46.8">
      <c r="A55" s="3" t="s">
        <v>36</v>
      </c>
      <c r="B55" s="6">
        <v>36743792.060000002</v>
      </c>
      <c r="C55" s="11">
        <v>17561390.27</v>
      </c>
      <c r="D55" s="8">
        <f t="shared" si="1"/>
        <v>47.794169532974436</v>
      </c>
    </row>
    <row r="56" spans="1:4" ht="31.2">
      <c r="A56" s="3" t="s">
        <v>9</v>
      </c>
      <c r="B56" s="6">
        <v>302630560.95999998</v>
      </c>
      <c r="C56" s="11">
        <v>57191817.5</v>
      </c>
      <c r="D56" s="8">
        <f t="shared" si="1"/>
        <v>18.898229352176795</v>
      </c>
    </row>
    <row r="57" spans="1:4" ht="34.799999999999997" customHeight="1">
      <c r="A57" s="3" t="s">
        <v>20</v>
      </c>
      <c r="B57" s="6">
        <v>339928243.27999997</v>
      </c>
      <c r="C57" s="11">
        <v>88029322</v>
      </c>
      <c r="D57" s="8">
        <f t="shared" si="1"/>
        <v>25.896442481682808</v>
      </c>
    </row>
    <row r="58" spans="1:4" ht="31.2">
      <c r="A58" s="3" t="s">
        <v>10</v>
      </c>
      <c r="B58" s="6">
        <v>86768014.659999996</v>
      </c>
      <c r="C58" s="11">
        <v>22786202.550000001</v>
      </c>
      <c r="D58" s="8">
        <f t="shared" si="1"/>
        <v>26.261062488622809</v>
      </c>
    </row>
    <row r="59" spans="1:4" ht="31.2">
      <c r="A59" s="3" t="s">
        <v>11</v>
      </c>
      <c r="B59" s="6">
        <v>18088491.030000001</v>
      </c>
      <c r="C59" s="11">
        <v>8100987.21</v>
      </c>
      <c r="D59" s="8">
        <f t="shared" si="1"/>
        <v>44.785312365550041</v>
      </c>
    </row>
    <row r="60" spans="1:4" ht="31.2">
      <c r="A60" s="3" t="s">
        <v>12</v>
      </c>
      <c r="B60" s="6">
        <v>60087544.280000001</v>
      </c>
      <c r="C60" s="11">
        <v>14229623.18</v>
      </c>
      <c r="D60" s="8">
        <f t="shared" si="1"/>
        <v>23.681485656481218</v>
      </c>
    </row>
    <row r="61" spans="1:4" ht="31.2">
      <c r="A61" s="3" t="s">
        <v>13</v>
      </c>
      <c r="B61" s="6">
        <v>262019747.44999999</v>
      </c>
      <c r="C61" s="11">
        <v>118635088.89</v>
      </c>
      <c r="D61" s="8">
        <f t="shared" si="1"/>
        <v>45.277155651269602</v>
      </c>
    </row>
    <row r="62" spans="1:4" ht="31.2">
      <c r="A62" s="3" t="s">
        <v>14</v>
      </c>
      <c r="B62" s="6">
        <v>136251811.55000001</v>
      </c>
      <c r="C62" s="11">
        <v>55403572.390000001</v>
      </c>
      <c r="D62" s="8">
        <f t="shared" si="1"/>
        <v>40.662631754931695</v>
      </c>
    </row>
    <row r="63" spans="1:4" ht="31.2">
      <c r="A63" s="3" t="s">
        <v>15</v>
      </c>
      <c r="B63" s="6">
        <v>205998116.84999999</v>
      </c>
      <c r="C63" s="11">
        <v>46474058.25</v>
      </c>
      <c r="D63" s="8">
        <f t="shared" si="1"/>
        <v>22.560428687724677</v>
      </c>
    </row>
    <row r="64" spans="1:4" ht="31.2">
      <c r="A64" s="3" t="s">
        <v>16</v>
      </c>
      <c r="B64" s="6">
        <v>165247667.30000001</v>
      </c>
      <c r="C64" s="11">
        <v>45015690.670000002</v>
      </c>
      <c r="D64" s="8">
        <f t="shared" si="1"/>
        <v>27.241347127930077</v>
      </c>
    </row>
    <row r="65" spans="1:4" ht="31.2">
      <c r="A65" s="3" t="s">
        <v>17</v>
      </c>
      <c r="B65" s="6">
        <v>41386094.130000003</v>
      </c>
      <c r="C65" s="11">
        <v>15778461.4</v>
      </c>
      <c r="D65" s="8">
        <f t="shared" si="1"/>
        <v>38.125031442777512</v>
      </c>
    </row>
    <row r="66" spans="1:4" ht="31.2">
      <c r="A66" s="3" t="s">
        <v>19</v>
      </c>
      <c r="B66" s="6">
        <v>45204649.950000003</v>
      </c>
      <c r="C66" s="11">
        <v>25925959.02</v>
      </c>
      <c r="D66" s="8">
        <f t="shared" si="1"/>
        <v>57.352416286103768</v>
      </c>
    </row>
    <row r="67" spans="1:4" ht="31.2">
      <c r="A67" s="3" t="s">
        <v>18</v>
      </c>
      <c r="B67" s="6">
        <v>236521639.63</v>
      </c>
      <c r="C67" s="11">
        <v>20422005.960000001</v>
      </c>
      <c r="D67" s="8">
        <f t="shared" si="1"/>
        <v>8.6343076227388487</v>
      </c>
    </row>
    <row r="68" spans="1:4" ht="31.2">
      <c r="A68" s="3" t="s">
        <v>22</v>
      </c>
      <c r="B68" s="6">
        <v>47668740.700000003</v>
      </c>
      <c r="C68" s="11">
        <v>13249435.970000001</v>
      </c>
      <c r="D68" s="8">
        <f t="shared" si="1"/>
        <v>27.79481013225088</v>
      </c>
    </row>
    <row r="69" spans="1:4" ht="31.2">
      <c r="A69" s="3" t="s">
        <v>23</v>
      </c>
      <c r="B69" s="6">
        <v>77025391.709999993</v>
      </c>
      <c r="C69" s="11">
        <v>8032317.04</v>
      </c>
      <c r="D69" s="8">
        <f t="shared" si="1"/>
        <v>10.428141761669465</v>
      </c>
    </row>
    <row r="70" spans="1:4" ht="31.2">
      <c r="A70" s="3" t="s">
        <v>21</v>
      </c>
      <c r="B70" s="6">
        <v>22951686.390000001</v>
      </c>
      <c r="C70" s="11">
        <v>10234264.93</v>
      </c>
      <c r="D70" s="8">
        <f t="shared" si="1"/>
        <v>44.590470417280741</v>
      </c>
    </row>
    <row r="71" spans="1:4" ht="31.2">
      <c r="A71" s="3" t="s">
        <v>24</v>
      </c>
      <c r="B71" s="6">
        <v>419273512.89999998</v>
      </c>
      <c r="C71" s="11">
        <v>147022989.06999999</v>
      </c>
      <c r="D71" s="8">
        <f t="shared" si="1"/>
        <v>35.066128564402334</v>
      </c>
    </row>
    <row r="72" spans="1:4" ht="31.2">
      <c r="A72" s="3" t="s">
        <v>25</v>
      </c>
      <c r="B72" s="6">
        <v>125486528.61</v>
      </c>
      <c r="C72" s="11">
        <v>42184699.380000003</v>
      </c>
      <c r="D72" s="8">
        <f t="shared" si="1"/>
        <v>33.616914777446731</v>
      </c>
    </row>
    <row r="73" spans="1:4" ht="31.2">
      <c r="A73" s="3" t="s">
        <v>26</v>
      </c>
      <c r="B73" s="6">
        <v>142077021.78999999</v>
      </c>
      <c r="C73" s="11">
        <v>47445347.780000001</v>
      </c>
      <c r="D73" s="8">
        <f t="shared" si="1"/>
        <v>33.394103551894283</v>
      </c>
    </row>
    <row r="74" spans="1:4" ht="22.8" customHeight="1">
      <c r="A74" s="3" t="s">
        <v>27</v>
      </c>
      <c r="B74" s="6">
        <v>181456305.47</v>
      </c>
      <c r="C74" s="11">
        <v>64847847.890000001</v>
      </c>
      <c r="D74" s="8">
        <f t="shared" si="1"/>
        <v>35.737445288569063</v>
      </c>
    </row>
    <row r="75" spans="1:4" ht="31.2">
      <c r="A75" s="3" t="s">
        <v>28</v>
      </c>
      <c r="B75" s="6">
        <v>571680288.79999995</v>
      </c>
      <c r="C75" s="11">
        <v>105928428.05</v>
      </c>
      <c r="D75" s="8">
        <f t="shared" si="1"/>
        <v>18.529312646470942</v>
      </c>
    </row>
    <row r="76" spans="1:4" ht="22.8" customHeight="1">
      <c r="A76" s="3" t="s">
        <v>29</v>
      </c>
      <c r="B76" s="6">
        <v>47151394.560000002</v>
      </c>
      <c r="C76" s="11">
        <v>628899.47</v>
      </c>
      <c r="D76" s="8">
        <f t="shared" si="1"/>
        <v>1.3337876342124459</v>
      </c>
    </row>
    <row r="77" spans="1:4">
      <c r="A77" s="4" t="s">
        <v>1</v>
      </c>
      <c r="B77" s="7">
        <f>SUM(B43:B76)</f>
        <v>8753324896.3199997</v>
      </c>
      <c r="C77" s="7">
        <f>SUM(C43:C76)</f>
        <v>2730137523.0000005</v>
      </c>
      <c r="D77" s="9">
        <f t="shared" si="1"/>
        <v>31.189719967412412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2022-02-22T07:38:16Z</cp:lastPrinted>
  <dcterms:created xsi:type="dcterms:W3CDTF">2021-06-18T09:04:02Z</dcterms:created>
  <dcterms:modified xsi:type="dcterms:W3CDTF">2022-07-19T06:29:18Z</dcterms:modified>
</cp:coreProperties>
</file>