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9"/>
  <c r="C38"/>
  <c r="B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44"/>
  <c r="D43"/>
  <c r="C77"/>
  <c r="B77"/>
  <c r="D77" l="1"/>
  <c r="D38"/>
</calcChain>
</file>

<file path=xl/sharedStrings.xml><?xml version="1.0" encoding="utf-8"?>
<sst xmlns="http://schemas.openxmlformats.org/spreadsheetml/2006/main" count="79" uniqueCount="48">
  <si>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</si>
  <si>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</si>
  <si>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</si>
  <si>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</si>
  <si>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</si>
  <si>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</si>
  <si>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</si>
  <si>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</si>
  <si>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</si>
  <si>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</si>
  <si>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</si>
  <si>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ГОАУЗ "Оленегорская городская стоматологическая поликлиника"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</si>
  <si>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</si>
  <si>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</si>
  <si>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</si>
  <si>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</si>
  <si>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</si>
  <si>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</si>
  <si>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</si>
  <si>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стоматологическая поликлиника"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</si>
  <si>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</si>
  <si>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</si>
  <si>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</si>
  <si>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</si>
  <si>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</si>
  <si>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</si>
  <si>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</si>
  <si>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</si>
  <si>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</si>
  <si>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</si>
  <si>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</si>
  <si>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</si>
  <si>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</si>
  <si>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</si>
  <si>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</si>
  <si>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</si>
  <si>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</si>
  <si>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</si>
  <si>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</si>
  <si>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</si>
  <si>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</si>
  <si>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</si>
  <si>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</si>
  <si>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</si>
  <si>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</si>
  <si>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</si>
  <si>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</si>
  <si>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за 1 квартал 2022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</si>
</sst>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7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38</v>
      </c>
      <c r="B1" s="12"/>
      <c r="C1" s="12"/>
      <c r="D1" s="12"/>
    </row>
    <row r="2" spans="1:4">
      <c r="A2" s="12" t="s">
        <v>47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45</v>
      </c>
      <c r="B4" s="12"/>
      <c r="C4" s="12"/>
      <c r="D4" s="12"/>
    </row>
    <row r="6" spans="1:4" ht="62.4">
      <c r="A6" s="1" t="s">
        <v>0</v>
      </c>
      <c r="B6" s="1" t="s">
        <v>39</v>
      </c>
      <c r="C6" s="1" t="s">
        <v>40</v>
      </c>
      <c r="D6" s="1" t="s">
        <v>37</v>
      </c>
    </row>
    <row r="7" spans="1:4" ht="31.2">
      <c r="A7" s="3" t="s">
        <v>41</v>
      </c>
      <c r="B7" s="6">
        <v>18088365613.23</v>
      </c>
      <c r="C7" s="5">
        <v>3576167455.5100002</v>
      </c>
      <c r="D7" s="8">
        <f>C7*100/B7</f>
        <v>19.770539428362493</v>
      </c>
    </row>
    <row r="8" spans="1:4" ht="62.4">
      <c r="A8" s="3" t="s">
        <v>42</v>
      </c>
      <c r="B8" s="6">
        <v>75698623.379999995</v>
      </c>
      <c r="C8" s="5">
        <v>9919152.1300000008</v>
      </c>
      <c r="D8" s="8">
        <f>C8*100/B8</f>
        <v>13.103477562870314</v>
      </c>
    </row>
    <row r="9" spans="1:4" ht="24.6" customHeight="1">
      <c r="A9" s="3" t="s">
        <v>27</v>
      </c>
      <c r="B9" s="6">
        <v>702000</v>
      </c>
      <c r="C9" s="5">
        <v>174000</v>
      </c>
      <c r="D9" s="8">
        <f>C9*100/B9</f>
        <v>24.786324786324787</v>
      </c>
    </row>
    <row r="10" spans="1:4" ht="31.2">
      <c r="A10" s="3" t="s">
        <v>25</v>
      </c>
      <c r="B10" s="6">
        <v>594000</v>
      </c>
      <c r="C10" s="5">
        <v>99000</v>
      </c>
      <c r="D10" s="8">
        <f>C10*100/B10</f>
        <v>16.666666666666668</v>
      </c>
    </row>
    <row r="11" spans="1:4" ht="31.2">
      <c r="A11" s="3" t="s">
        <v>43</v>
      </c>
      <c r="B11" s="6">
        <v>450000</v>
      </c>
      <c r="C11" s="5">
        <v>69000</v>
      </c>
      <c r="D11" s="8">
        <f t="shared" ref="D11:D38" si="0">C11*100/B11</f>
        <v>15.333333333333334</v>
      </c>
    </row>
    <row r="12" spans="1:4" ht="31.2">
      <c r="A12" s="3" t="s">
        <v>21</v>
      </c>
      <c r="B12" s="6">
        <v>72000</v>
      </c>
      <c r="C12" s="5">
        <v>21000</v>
      </c>
      <c r="D12" s="8">
        <f t="shared" si="0"/>
        <v>29.166666666666668</v>
      </c>
    </row>
    <row r="13" spans="1:4" ht="31.2">
      <c r="A13" s="3" t="s">
        <v>24</v>
      </c>
      <c r="B13" s="6">
        <v>66000</v>
      </c>
      <c r="C13" s="5">
        <v>12000</v>
      </c>
      <c r="D13" s="8">
        <f t="shared" si="0"/>
        <v>18.181818181818183</v>
      </c>
    </row>
    <row r="14" spans="1:4" ht="31.2">
      <c r="A14" s="3" t="s">
        <v>4</v>
      </c>
      <c r="B14" s="6">
        <v>15165575</v>
      </c>
      <c r="C14" s="5">
        <v>3508216.5</v>
      </c>
      <c r="D14" s="8">
        <f t="shared" si="0"/>
        <v>23.132762852710826</v>
      </c>
    </row>
    <row r="15" spans="1:4" ht="31.2">
      <c r="A15" s="3" t="s">
        <v>7</v>
      </c>
      <c r="B15" s="6">
        <v>646080</v>
      </c>
      <c r="C15" s="5">
        <v>173250</v>
      </c>
      <c r="D15" s="8">
        <f t="shared" si="0"/>
        <v>26.815564635958395</v>
      </c>
    </row>
    <row r="16" spans="1:4" ht="31.2">
      <c r="A16" s="3" t="s">
        <v>6</v>
      </c>
      <c r="B16" s="6">
        <v>276000</v>
      </c>
      <c r="C16" s="5">
        <v>54000</v>
      </c>
      <c r="D16" s="8">
        <f t="shared" si="0"/>
        <v>19.565217391304348</v>
      </c>
    </row>
    <row r="17" spans="1:4" ht="31.2">
      <c r="A17" s="3" t="s">
        <v>13</v>
      </c>
      <c r="B17" s="6">
        <v>624000</v>
      </c>
      <c r="C17" s="5">
        <v>341570</v>
      </c>
      <c r="D17" s="8">
        <f t="shared" si="0"/>
        <v>54.738782051282051</v>
      </c>
    </row>
    <row r="18" spans="1:4" ht="31.2">
      <c r="A18" s="3" t="s">
        <v>12</v>
      </c>
      <c r="B18" s="6">
        <v>194000</v>
      </c>
      <c r="C18" s="5">
        <v>27000</v>
      </c>
      <c r="D18" s="8">
        <f t="shared" si="0"/>
        <v>13.917525773195877</v>
      </c>
    </row>
    <row r="19" spans="1:4" ht="31.2">
      <c r="A19" s="3" t="s">
        <v>5</v>
      </c>
      <c r="B19" s="6">
        <v>141000</v>
      </c>
      <c r="C19" s="5">
        <v>36000</v>
      </c>
      <c r="D19" s="8">
        <f t="shared" si="0"/>
        <v>25.531914893617021</v>
      </c>
    </row>
    <row r="20" spans="1:4" ht="31.2">
      <c r="A20" s="3" t="s">
        <v>9</v>
      </c>
      <c r="B20" s="6">
        <v>580000</v>
      </c>
      <c r="C20" s="5">
        <v>171000</v>
      </c>
      <c r="D20" s="8">
        <f t="shared" si="0"/>
        <v>29.482758620689655</v>
      </c>
    </row>
    <row r="21" spans="1:4" ht="31.2">
      <c r="A21" s="3" t="s">
        <v>23</v>
      </c>
      <c r="B21" s="6">
        <v>837000</v>
      </c>
      <c r="C21" s="5">
        <v>217250</v>
      </c>
      <c r="D21" s="8">
        <f t="shared" si="0"/>
        <v>25.955794504181601</v>
      </c>
    </row>
    <row r="22" spans="1:4" ht="31.2">
      <c r="A22" s="3" t="s">
        <v>18</v>
      </c>
      <c r="B22" s="6">
        <v>1850000</v>
      </c>
      <c r="C22" s="5">
        <v>458600</v>
      </c>
      <c r="D22" s="8">
        <f t="shared" si="0"/>
        <v>24.789189189189191</v>
      </c>
    </row>
    <row r="23" spans="1:4" ht="31.2">
      <c r="A23" s="3" t="s">
        <v>16</v>
      </c>
      <c r="B23" s="6">
        <v>158000</v>
      </c>
      <c r="C23" s="5">
        <v>30000</v>
      </c>
      <c r="D23" s="8">
        <f t="shared" si="0"/>
        <v>18.9873417721519</v>
      </c>
    </row>
    <row r="24" spans="1:4" ht="31.2">
      <c r="A24" s="3" t="s">
        <v>46</v>
      </c>
      <c r="B24" s="6">
        <v>91000</v>
      </c>
      <c r="C24" s="5">
        <v>15000</v>
      </c>
      <c r="D24" s="8">
        <f t="shared" si="0"/>
        <v>16.483516483516482</v>
      </c>
    </row>
    <row r="25" spans="1:4" ht="31.2">
      <c r="A25" s="3" t="s">
        <v>15</v>
      </c>
      <c r="B25" s="6">
        <v>1355057</v>
      </c>
      <c r="C25" s="5">
        <v>618900</v>
      </c>
      <c r="D25" s="8">
        <f t="shared" si="0"/>
        <v>45.673355438184522</v>
      </c>
    </row>
    <row r="26" spans="1:4" ht="31.2">
      <c r="A26" s="3" t="s">
        <v>22</v>
      </c>
      <c r="B26" s="6">
        <v>200000</v>
      </c>
      <c r="C26" s="5">
        <v>66000</v>
      </c>
      <c r="D26" s="8">
        <f t="shared" si="0"/>
        <v>33</v>
      </c>
    </row>
    <row r="27" spans="1:4" ht="31.2">
      <c r="A27" s="3" t="s">
        <v>20</v>
      </c>
      <c r="B27" s="6">
        <v>2254464</v>
      </c>
      <c r="C27" s="5">
        <v>702300.8</v>
      </c>
      <c r="D27" s="8">
        <f t="shared" si="0"/>
        <v>31.151564185544768</v>
      </c>
    </row>
    <row r="28" spans="1:4" ht="31.2">
      <c r="A28" s="3" t="s">
        <v>19</v>
      </c>
      <c r="B28" s="6">
        <v>128000</v>
      </c>
      <c r="C28" s="5">
        <v>21000</v>
      </c>
      <c r="D28" s="8">
        <f t="shared" si="0"/>
        <v>16.40625</v>
      </c>
    </row>
    <row r="29" spans="1:4" ht="31.2">
      <c r="A29" s="3" t="s">
        <v>33</v>
      </c>
      <c r="B29" s="6">
        <v>776000</v>
      </c>
      <c r="C29" s="5">
        <v>18000</v>
      </c>
      <c r="D29" s="8">
        <f t="shared" si="0"/>
        <v>2.3195876288659796</v>
      </c>
    </row>
    <row r="30" spans="1:4" ht="31.2">
      <c r="A30" s="3" t="s">
        <v>2</v>
      </c>
      <c r="B30" s="6">
        <v>1702000</v>
      </c>
      <c r="C30" s="5">
        <v>524300</v>
      </c>
      <c r="D30" s="8">
        <f t="shared" si="0"/>
        <v>30.804935370152762</v>
      </c>
    </row>
    <row r="31" spans="1:4" ht="31.2">
      <c r="A31" s="3" t="s">
        <v>8</v>
      </c>
      <c r="B31" s="6">
        <v>56000</v>
      </c>
      <c r="C31" s="5">
        <v>21000</v>
      </c>
      <c r="D31" s="8">
        <f t="shared" si="0"/>
        <v>37.5</v>
      </c>
    </row>
    <row r="32" spans="1:4" ht="31.2">
      <c r="A32" s="3" t="s">
        <v>17</v>
      </c>
      <c r="B32" s="6">
        <v>144000</v>
      </c>
      <c r="C32" s="5">
        <v>12000</v>
      </c>
      <c r="D32" s="8">
        <f t="shared" si="0"/>
        <v>8.3333333333333339</v>
      </c>
    </row>
    <row r="33" spans="1:4" ht="46.8">
      <c r="A33" s="3" t="s">
        <v>32</v>
      </c>
      <c r="B33" s="6">
        <v>102000</v>
      </c>
      <c r="C33" s="5">
        <v>3000</v>
      </c>
      <c r="D33" s="8">
        <f t="shared" si="0"/>
        <v>2.9411764705882355</v>
      </c>
    </row>
    <row r="34" spans="1:4" ht="31.2">
      <c r="A34" s="3" t="s">
        <v>10</v>
      </c>
      <c r="B34" s="6">
        <v>68000</v>
      </c>
      <c r="C34" s="5">
        <v>33000</v>
      </c>
      <c r="D34" s="8">
        <f t="shared" si="0"/>
        <v>48.529411764705884</v>
      </c>
    </row>
    <row r="35" spans="1:4" ht="31.2">
      <c r="A35" s="3" t="s">
        <v>11</v>
      </c>
      <c r="B35" s="6">
        <v>180000</v>
      </c>
      <c r="C35" s="5">
        <v>36000</v>
      </c>
      <c r="D35" s="8">
        <f t="shared" si="0"/>
        <v>20</v>
      </c>
    </row>
    <row r="36" spans="1:4" ht="31.2">
      <c r="A36" s="3" t="s">
        <v>14</v>
      </c>
      <c r="B36" s="6">
        <v>110000</v>
      </c>
      <c r="C36" s="5">
        <v>45000</v>
      </c>
      <c r="D36" s="8">
        <f t="shared" si="0"/>
        <v>40.909090909090907</v>
      </c>
    </row>
    <row r="37" spans="1:4" ht="31.2">
      <c r="A37" s="3" t="s">
        <v>28</v>
      </c>
      <c r="B37" s="6">
        <v>5025000</v>
      </c>
      <c r="C37" s="5">
        <v>1068250</v>
      </c>
      <c r="D37" s="8">
        <f t="shared" si="0"/>
        <v>21.258706467661693</v>
      </c>
    </row>
    <row r="38" spans="1:4">
      <c r="A38" s="4" t="s">
        <v>1</v>
      </c>
      <c r="B38" s="7">
        <f>SUM(B7:B37)</f>
        <v>18198611412.610001</v>
      </c>
      <c r="C38" s="7">
        <f>SUM(C7:C37)</f>
        <v>3594662244.9400005</v>
      </c>
      <c r="D38" s="9">
        <f t="shared" si="0"/>
        <v>19.7523984849153</v>
      </c>
    </row>
    <row r="39" spans="1:4">
      <c r="A39" s="10"/>
      <c r="B39" s="10"/>
      <c r="C39" s="10"/>
      <c r="D39" s="10"/>
    </row>
    <row r="40" spans="1:4" ht="32.4" customHeight="1">
      <c r="A40" s="12" t="s">
        <v>44</v>
      </c>
      <c r="B40" s="12"/>
      <c r="C40" s="12"/>
      <c r="D40" s="12"/>
    </row>
    <row r="42" spans="1:4" ht="46.8">
      <c r="A42" s="1" t="s">
        <v>0</v>
      </c>
      <c r="B42" s="1" t="s">
        <v>30</v>
      </c>
      <c r="C42" s="1" t="s">
        <v>31</v>
      </c>
      <c r="D42" s="1" t="s">
        <v>37</v>
      </c>
    </row>
    <row r="43" spans="1:4" ht="31.2">
      <c r="A43" s="3" t="s">
        <v>2</v>
      </c>
      <c r="B43" s="6">
        <v>2312121535.29</v>
      </c>
      <c r="C43" s="11">
        <v>297938892.19999999</v>
      </c>
      <c r="D43" s="8">
        <f>C43*100/B43</f>
        <v>12.885952907429269</v>
      </c>
    </row>
    <row r="44" spans="1:4" ht="31.2">
      <c r="A44" s="3" t="s">
        <v>3</v>
      </c>
      <c r="B44" s="6">
        <v>703694388.83000004</v>
      </c>
      <c r="C44" s="11">
        <v>119319411.09</v>
      </c>
      <c r="D44" s="8">
        <f>C44*100/B44</f>
        <v>16.956140759966388</v>
      </c>
    </row>
    <row r="45" spans="1:4" ht="31.2">
      <c r="A45" s="3" t="s">
        <v>4</v>
      </c>
      <c r="B45" s="6">
        <v>253554085.06999999</v>
      </c>
      <c r="C45" s="11">
        <v>47090349.18</v>
      </c>
      <c r="D45" s="8">
        <f t="shared" ref="D45:D77" si="1">C45*100/B45</f>
        <v>18.572112205172921</v>
      </c>
    </row>
    <row r="46" spans="1:4" ht="31.2">
      <c r="A46" s="3" t="s">
        <v>5</v>
      </c>
      <c r="B46" s="6">
        <v>319604329.37</v>
      </c>
      <c r="C46" s="11">
        <v>51686887.490000002</v>
      </c>
      <c r="D46" s="8">
        <f t="shared" si="1"/>
        <v>16.172148728987661</v>
      </c>
    </row>
    <row r="47" spans="1:4" ht="31.2">
      <c r="A47" s="3" t="s">
        <v>6</v>
      </c>
      <c r="B47" s="6">
        <v>167048447.19</v>
      </c>
      <c r="C47" s="11">
        <v>5484097.96</v>
      </c>
      <c r="D47" s="8">
        <f t="shared" si="1"/>
        <v>3.2829386038904129</v>
      </c>
    </row>
    <row r="48" spans="1:4" ht="31.2">
      <c r="A48" s="3" t="s">
        <v>7</v>
      </c>
      <c r="B48" s="6">
        <v>254657600.19999999</v>
      </c>
      <c r="C48" s="11">
        <v>45248614.979999997</v>
      </c>
      <c r="D48" s="8">
        <f t="shared" si="1"/>
        <v>17.768413330080538</v>
      </c>
    </row>
    <row r="49" spans="1:4" ht="31.2">
      <c r="A49" s="3" t="s">
        <v>8</v>
      </c>
      <c r="B49" s="6">
        <v>316134958.88999999</v>
      </c>
      <c r="C49" s="11">
        <v>48454537.719999999</v>
      </c>
      <c r="D49" s="8">
        <f t="shared" si="1"/>
        <v>15.327168463156234</v>
      </c>
    </row>
    <row r="50" spans="1:4" ht="31.2">
      <c r="A50" s="3" t="s">
        <v>46</v>
      </c>
      <c r="B50" s="6">
        <v>27243363.07</v>
      </c>
      <c r="C50" s="11">
        <v>4672304.62</v>
      </c>
      <c r="D50" s="8">
        <f t="shared" si="1"/>
        <v>17.150249064312749</v>
      </c>
    </row>
    <row r="51" spans="1:4" ht="48" customHeight="1">
      <c r="A51" s="3" t="s">
        <v>32</v>
      </c>
      <c r="B51" s="6">
        <v>281229772.81999999</v>
      </c>
      <c r="C51" s="11">
        <v>35237306.350000001</v>
      </c>
      <c r="D51" s="8">
        <f t="shared" si="1"/>
        <v>12.529721158845263</v>
      </c>
    </row>
    <row r="52" spans="1:4" ht="31.2">
      <c r="A52" s="3" t="s">
        <v>33</v>
      </c>
      <c r="B52" s="6">
        <v>151765287.03999999</v>
      </c>
      <c r="C52" s="11">
        <v>26327128.469999999</v>
      </c>
      <c r="D52" s="8">
        <f t="shared" si="1"/>
        <v>17.347266284325674</v>
      </c>
    </row>
    <row r="53" spans="1:4" ht="62.4">
      <c r="A53" s="3" t="s">
        <v>34</v>
      </c>
      <c r="B53" s="6">
        <v>188959221.63999999</v>
      </c>
      <c r="C53" s="11">
        <v>38679096.039999999</v>
      </c>
      <c r="D53" s="8">
        <f t="shared" si="1"/>
        <v>20.469546658956062</v>
      </c>
    </row>
    <row r="54" spans="1:4" ht="62.4">
      <c r="A54" s="3" t="s">
        <v>35</v>
      </c>
      <c r="B54" s="6">
        <v>176988759</v>
      </c>
      <c r="C54" s="11">
        <v>31066804.829999998</v>
      </c>
      <c r="D54" s="8">
        <f t="shared" si="1"/>
        <v>17.552981898697873</v>
      </c>
    </row>
    <row r="55" spans="1:4" ht="46.8">
      <c r="A55" s="3" t="s">
        <v>36</v>
      </c>
      <c r="B55" s="6">
        <v>36743792.060000002</v>
      </c>
      <c r="C55" s="11">
        <v>7404910.29</v>
      </c>
      <c r="D55" s="8">
        <f t="shared" si="1"/>
        <v>20.152820040752211</v>
      </c>
    </row>
    <row r="56" spans="1:4" ht="31.2">
      <c r="A56" s="3" t="s">
        <v>9</v>
      </c>
      <c r="B56" s="6">
        <v>256622396.50999999</v>
      </c>
      <c r="C56" s="11">
        <v>17934360.34</v>
      </c>
      <c r="D56" s="8">
        <f t="shared" si="1"/>
        <v>6.988618524299822</v>
      </c>
    </row>
    <row r="57" spans="1:4" ht="34.799999999999997" customHeight="1">
      <c r="A57" s="3" t="s">
        <v>20</v>
      </c>
      <c r="B57" s="6">
        <v>289586411.26999998</v>
      </c>
      <c r="C57" s="11">
        <v>36242570.409999996</v>
      </c>
      <c r="D57" s="8">
        <f t="shared" si="1"/>
        <v>12.515286974639402</v>
      </c>
    </row>
    <row r="58" spans="1:4" ht="31.2">
      <c r="A58" s="3" t="s">
        <v>10</v>
      </c>
      <c r="B58" s="6">
        <v>80529841.959999993</v>
      </c>
      <c r="C58" s="11">
        <v>5826433.4100000001</v>
      </c>
      <c r="D58" s="8">
        <f t="shared" si="1"/>
        <v>7.2351233632049716</v>
      </c>
    </row>
    <row r="59" spans="1:4" ht="31.2">
      <c r="A59" s="3" t="s">
        <v>11</v>
      </c>
      <c r="B59" s="6">
        <v>16983991.030000001</v>
      </c>
      <c r="C59" s="11">
        <v>1897722.82</v>
      </c>
      <c r="D59" s="8">
        <f t="shared" si="1"/>
        <v>11.173597634666201</v>
      </c>
    </row>
    <row r="60" spans="1:4" ht="31.2">
      <c r="A60" s="3" t="s">
        <v>12</v>
      </c>
      <c r="B60" s="6">
        <v>45347649.729999997</v>
      </c>
      <c r="C60" s="11">
        <v>5037436.8499999996</v>
      </c>
      <c r="D60" s="8">
        <f t="shared" si="1"/>
        <v>11.108484960064985</v>
      </c>
    </row>
    <row r="61" spans="1:4" ht="31.2">
      <c r="A61" s="3" t="s">
        <v>13</v>
      </c>
      <c r="B61" s="6">
        <v>226484524.68000001</v>
      </c>
      <c r="C61" s="11">
        <v>30820542.170000002</v>
      </c>
      <c r="D61" s="8">
        <f t="shared" si="1"/>
        <v>13.60823315126998</v>
      </c>
    </row>
    <row r="62" spans="1:4" ht="31.2">
      <c r="A62" s="3" t="s">
        <v>14</v>
      </c>
      <c r="B62" s="6">
        <v>107360488.34</v>
      </c>
      <c r="C62" s="11">
        <v>16445044.029999999</v>
      </c>
      <c r="D62" s="8">
        <f t="shared" si="1"/>
        <v>15.317594288431494</v>
      </c>
    </row>
    <row r="63" spans="1:4" ht="31.2">
      <c r="A63" s="3" t="s">
        <v>15</v>
      </c>
      <c r="B63" s="6">
        <v>195383428.83000001</v>
      </c>
      <c r="C63" s="11">
        <v>14731147.949999999</v>
      </c>
      <c r="D63" s="8">
        <f t="shared" si="1"/>
        <v>7.5396096988436696</v>
      </c>
    </row>
    <row r="64" spans="1:4" ht="31.2">
      <c r="A64" s="3" t="s">
        <v>16</v>
      </c>
      <c r="B64" s="6">
        <v>155934493.72999999</v>
      </c>
      <c r="C64" s="11">
        <v>12430930.35</v>
      </c>
      <c r="D64" s="8">
        <f t="shared" si="1"/>
        <v>7.971892589412648</v>
      </c>
    </row>
    <row r="65" spans="1:4" ht="31.2">
      <c r="A65" s="3" t="s">
        <v>17</v>
      </c>
      <c r="B65" s="6">
        <v>34707331.130000003</v>
      </c>
      <c r="C65" s="11">
        <v>5778232.2400000002</v>
      </c>
      <c r="D65" s="8">
        <f t="shared" si="1"/>
        <v>16.648448762473311</v>
      </c>
    </row>
    <row r="66" spans="1:4" ht="31.2">
      <c r="A66" s="3" t="s">
        <v>19</v>
      </c>
      <c r="B66" s="6">
        <v>43845774.950000003</v>
      </c>
      <c r="C66" s="11">
        <v>6680612.0199999996</v>
      </c>
      <c r="D66" s="8">
        <f t="shared" si="1"/>
        <v>15.236615221462745</v>
      </c>
    </row>
    <row r="67" spans="1:4" ht="31.2">
      <c r="A67" s="3" t="s">
        <v>18</v>
      </c>
      <c r="B67" s="6">
        <v>234185519.40000001</v>
      </c>
      <c r="C67" s="11">
        <v>5390324.2999999998</v>
      </c>
      <c r="D67" s="8">
        <f t="shared" si="1"/>
        <v>2.3017325382928866</v>
      </c>
    </row>
    <row r="68" spans="1:4" ht="31.2">
      <c r="A68" s="3" t="s">
        <v>22</v>
      </c>
      <c r="B68" s="6">
        <v>43755709.369999997</v>
      </c>
      <c r="C68" s="11">
        <v>5733679.5300000003</v>
      </c>
      <c r="D68" s="8">
        <f t="shared" si="1"/>
        <v>13.103843161393593</v>
      </c>
    </row>
    <row r="69" spans="1:4" ht="31.2">
      <c r="A69" s="3" t="s">
        <v>23</v>
      </c>
      <c r="B69" s="6">
        <v>71738519.060000002</v>
      </c>
      <c r="C69" s="11">
        <v>2512072.5299999998</v>
      </c>
      <c r="D69" s="8">
        <f t="shared" si="1"/>
        <v>3.5017067022236348</v>
      </c>
    </row>
    <row r="70" spans="1:4" ht="31.2">
      <c r="A70" s="3" t="s">
        <v>21</v>
      </c>
      <c r="B70" s="6">
        <v>19404810.460000001</v>
      </c>
      <c r="C70" s="11">
        <v>1973447.71</v>
      </c>
      <c r="D70" s="8">
        <f t="shared" si="1"/>
        <v>10.169889131707603</v>
      </c>
    </row>
    <row r="71" spans="1:4" ht="31.2">
      <c r="A71" s="3" t="s">
        <v>24</v>
      </c>
      <c r="B71" s="6">
        <v>403354946.56</v>
      </c>
      <c r="C71" s="11">
        <v>68851849.579999998</v>
      </c>
      <c r="D71" s="8">
        <f t="shared" si="1"/>
        <v>17.069791796828287</v>
      </c>
    </row>
    <row r="72" spans="1:4" ht="31.2">
      <c r="A72" s="3" t="s">
        <v>25</v>
      </c>
      <c r="B72" s="6">
        <v>113885220.20999999</v>
      </c>
      <c r="C72" s="11">
        <v>13494728.85</v>
      </c>
      <c r="D72" s="8">
        <f t="shared" si="1"/>
        <v>11.849411912376546</v>
      </c>
    </row>
    <row r="73" spans="1:4" ht="31.2">
      <c r="A73" s="3" t="s">
        <v>26</v>
      </c>
      <c r="B73" s="6">
        <v>138613388.84999999</v>
      </c>
      <c r="C73" s="11">
        <v>12101160.630000001</v>
      </c>
      <c r="D73" s="8">
        <f t="shared" si="1"/>
        <v>8.7301527871129601</v>
      </c>
    </row>
    <row r="74" spans="1:4" ht="22.8" customHeight="1">
      <c r="A74" s="3" t="s">
        <v>27</v>
      </c>
      <c r="B74" s="6">
        <v>179629451.91</v>
      </c>
      <c r="C74" s="11">
        <v>8538109.3100000005</v>
      </c>
      <c r="D74" s="8">
        <f t="shared" si="1"/>
        <v>4.7531789576900012</v>
      </c>
    </row>
    <row r="75" spans="1:4" ht="31.2">
      <c r="A75" s="3" t="s">
        <v>28</v>
      </c>
      <c r="B75" s="6">
        <v>434158016.11000001</v>
      </c>
      <c r="C75" s="11">
        <v>40929028.329999998</v>
      </c>
      <c r="D75" s="8">
        <f t="shared" si="1"/>
        <v>9.4272193098537791</v>
      </c>
    </row>
    <row r="76" spans="1:4" ht="22.8" customHeight="1">
      <c r="A76" s="3" t="s">
        <v>29</v>
      </c>
      <c r="B76" s="6">
        <v>47123458.630000003</v>
      </c>
      <c r="C76" s="11">
        <v>252783.53</v>
      </c>
      <c r="D76" s="8">
        <f t="shared" si="1"/>
        <v>0.5364282192968568</v>
      </c>
    </row>
    <row r="77" spans="1:4">
      <c r="A77" s="4" t="s">
        <v>1</v>
      </c>
      <c r="B77" s="7">
        <f>SUM(B43:B76)</f>
        <v>8328380913.1899996</v>
      </c>
      <c r="C77" s="7">
        <f>SUM(C43:C76)</f>
        <v>1072212558.11</v>
      </c>
      <c r="D77" s="9">
        <f t="shared" si="1"/>
        <v>12.874201712026558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2022-07-19T06:53:07Z</cp:lastPrinted>
  <dcterms:created xsi:type="dcterms:W3CDTF">2021-06-18T09:04:02Z</dcterms:created>
  <dcterms:modified xsi:type="dcterms:W3CDTF">2022-07-19T06:53:08Z</dcterms:modified>
</cp:coreProperties>
</file>